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1"/>
  <workbookPr/>
  <mc:AlternateContent xmlns:mc="http://schemas.openxmlformats.org/markup-compatibility/2006">
    <mc:Choice Requires="x15">
      <x15ac:absPath xmlns:x15ac="http://schemas.microsoft.com/office/spreadsheetml/2010/11/ac" url="/Users/bbsoyer/Desktop/"/>
    </mc:Choice>
  </mc:AlternateContent>
  <xr:revisionPtr revIDLastSave="0" documentId="13_ncr:1_{5447675A-A571-AF40-8319-6B53A913CCC9}" xr6:coauthVersionLast="45" xr6:coauthVersionMax="45" xr10:uidLastSave="{00000000-0000-0000-0000-000000000000}"/>
  <bookViews>
    <workbookView xWindow="0" yWindow="0" windowWidth="28800" windowHeight="18000" xr2:uid="{00000000-000D-0000-FFFF-FFFF00000000}"/>
  </bookViews>
  <sheets>
    <sheet name="Nihai Liste" sheetId="19" r:id="rId1"/>
    <sheet name="AGNO (100)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307" i="19" l="1"/>
  <c r="H307" i="19"/>
  <c r="I307" i="19" s="1"/>
  <c r="J307" i="19" s="1"/>
  <c r="K307" i="19" s="1"/>
  <c r="N306" i="19"/>
  <c r="H306" i="19"/>
  <c r="I306" i="19" s="1"/>
  <c r="J306" i="19" s="1"/>
  <c r="K306" i="19" s="1"/>
  <c r="N305" i="19"/>
  <c r="H305" i="19"/>
  <c r="I305" i="19" s="1"/>
  <c r="J305" i="19" s="1"/>
  <c r="K305" i="19" s="1"/>
  <c r="N302" i="19"/>
  <c r="H302" i="19"/>
  <c r="I302" i="19" s="1"/>
  <c r="J302" i="19" s="1"/>
  <c r="K302" i="19" s="1"/>
  <c r="N299" i="19"/>
  <c r="J299" i="19"/>
  <c r="K299" i="19" s="1"/>
  <c r="I299" i="19"/>
  <c r="N296" i="19"/>
  <c r="H296" i="19"/>
  <c r="I296" i="19" s="1"/>
  <c r="J296" i="19" s="1"/>
  <c r="K296" i="19" s="1"/>
  <c r="N293" i="19"/>
  <c r="H293" i="19"/>
  <c r="I293" i="19" s="1"/>
  <c r="J293" i="19" s="1"/>
  <c r="K293" i="19" s="1"/>
  <c r="N292" i="19"/>
  <c r="H292" i="19"/>
  <c r="I292" i="19" s="1"/>
  <c r="N291" i="19"/>
  <c r="H291" i="19"/>
  <c r="I291" i="19" s="1"/>
  <c r="J291" i="19" s="1"/>
  <c r="K291" i="19" s="1"/>
  <c r="N290" i="19"/>
  <c r="H290" i="19"/>
  <c r="I290" i="19" s="1"/>
  <c r="J290" i="19" s="1"/>
  <c r="K290" i="19" s="1"/>
  <c r="N289" i="19"/>
  <c r="H289" i="19"/>
  <c r="I289" i="19" s="1"/>
  <c r="J289" i="19" s="1"/>
  <c r="K289" i="19" s="1"/>
  <c r="N288" i="19"/>
  <c r="H288" i="19"/>
  <c r="I288" i="19" s="1"/>
  <c r="J288" i="19" s="1"/>
  <c r="K288" i="19" s="1"/>
  <c r="N287" i="19"/>
  <c r="I287" i="19"/>
  <c r="J287" i="19" s="1"/>
  <c r="K287" i="19" s="1"/>
  <c r="H287" i="19"/>
  <c r="N286" i="19"/>
  <c r="H286" i="19"/>
  <c r="I286" i="19" s="1"/>
  <c r="N285" i="19"/>
  <c r="H285" i="19"/>
  <c r="I285" i="19" s="1"/>
  <c r="N284" i="19"/>
  <c r="H284" i="19"/>
  <c r="I284" i="19" s="1"/>
  <c r="N283" i="19"/>
  <c r="H283" i="19"/>
  <c r="I283" i="19" s="1"/>
  <c r="N282" i="19"/>
  <c r="H282" i="19"/>
  <c r="I282" i="19" s="1"/>
  <c r="N279" i="19"/>
  <c r="H279" i="19"/>
  <c r="I279" i="19" s="1"/>
  <c r="J279" i="19" s="1"/>
  <c r="K279" i="19" s="1"/>
  <c r="N278" i="19"/>
  <c r="H278" i="19"/>
  <c r="I278" i="19" s="1"/>
  <c r="N277" i="19"/>
  <c r="H277" i="19"/>
  <c r="I277" i="19" s="1"/>
  <c r="J277" i="19" s="1"/>
  <c r="K277" i="19" s="1"/>
  <c r="N276" i="19"/>
  <c r="H276" i="19"/>
  <c r="I276" i="19" s="1"/>
  <c r="N275" i="19"/>
  <c r="H275" i="19"/>
  <c r="I275" i="19" s="1"/>
  <c r="J275" i="19" s="1"/>
  <c r="K275" i="19" s="1"/>
  <c r="N274" i="19"/>
  <c r="H274" i="19"/>
  <c r="I274" i="19" s="1"/>
  <c r="J274" i="19" s="1"/>
  <c r="K274" i="19" s="1"/>
  <c r="N273" i="19"/>
  <c r="H273" i="19"/>
  <c r="I273" i="19" s="1"/>
  <c r="J273" i="19" s="1"/>
  <c r="K273" i="19" s="1"/>
  <c r="N272" i="19"/>
  <c r="H272" i="19"/>
  <c r="I272" i="19" s="1"/>
  <c r="J272" i="19" s="1"/>
  <c r="K272" i="19" s="1"/>
  <c r="N271" i="19"/>
  <c r="H271" i="19"/>
  <c r="I271" i="19" s="1"/>
  <c r="J271" i="19" s="1"/>
  <c r="K271" i="19" s="1"/>
  <c r="N268" i="19"/>
  <c r="J268" i="19"/>
  <c r="K268" i="19" s="1"/>
  <c r="I268" i="19"/>
  <c r="N267" i="19"/>
  <c r="H267" i="19"/>
  <c r="I267" i="19" s="1"/>
  <c r="J267" i="19" s="1"/>
  <c r="K267" i="19" s="1"/>
  <c r="N266" i="19"/>
  <c r="H266" i="19"/>
  <c r="I266" i="19" s="1"/>
  <c r="N265" i="19"/>
  <c r="H265" i="19"/>
  <c r="I265" i="19" s="1"/>
  <c r="N264" i="19"/>
  <c r="H264" i="19"/>
  <c r="I264" i="19" s="1"/>
  <c r="N263" i="19"/>
  <c r="H263" i="19"/>
  <c r="I263" i="19" s="1"/>
  <c r="J263" i="19" s="1"/>
  <c r="K263" i="19" s="1"/>
  <c r="N262" i="19"/>
  <c r="H262" i="19"/>
  <c r="I262" i="19" s="1"/>
  <c r="J262" i="19" s="1"/>
  <c r="K262" i="19" s="1"/>
  <c r="N261" i="19"/>
  <c r="H261" i="19"/>
  <c r="I261" i="19" s="1"/>
  <c r="N260" i="19"/>
  <c r="H260" i="19"/>
  <c r="I260" i="19" s="1"/>
  <c r="J260" i="19" s="1"/>
  <c r="K260" i="19" s="1"/>
  <c r="N259" i="19"/>
  <c r="H259" i="19"/>
  <c r="I259" i="19" s="1"/>
  <c r="J259" i="19" s="1"/>
  <c r="K259" i="19" s="1"/>
  <c r="N258" i="19"/>
  <c r="H258" i="19"/>
  <c r="I258" i="19" s="1"/>
  <c r="J258" i="19" s="1"/>
  <c r="K258" i="19" s="1"/>
  <c r="N257" i="19"/>
  <c r="H257" i="19"/>
  <c r="I257" i="19" s="1"/>
  <c r="J257" i="19" s="1"/>
  <c r="K257" i="19" s="1"/>
  <c r="N256" i="19"/>
  <c r="H256" i="19"/>
  <c r="I256" i="19" s="1"/>
  <c r="N255" i="19"/>
  <c r="H255" i="19"/>
  <c r="I255" i="19" s="1"/>
  <c r="N254" i="19"/>
  <c r="H254" i="19"/>
  <c r="I254" i="19" s="1"/>
  <c r="J254" i="19" s="1"/>
  <c r="K254" i="19" s="1"/>
  <c r="N253" i="19"/>
  <c r="H253" i="19"/>
  <c r="I253" i="19" s="1"/>
  <c r="J253" i="19" s="1"/>
  <c r="K253" i="19" s="1"/>
  <c r="N252" i="19"/>
  <c r="H252" i="19"/>
  <c r="I252" i="19" s="1"/>
  <c r="J252" i="19" s="1"/>
  <c r="K252" i="19" s="1"/>
  <c r="N251" i="19"/>
  <c r="H251" i="19"/>
  <c r="I251" i="19" s="1"/>
  <c r="J251" i="19" s="1"/>
  <c r="K251" i="19" s="1"/>
  <c r="N250" i="19"/>
  <c r="H250" i="19"/>
  <c r="I250" i="19" s="1"/>
  <c r="J250" i="19" s="1"/>
  <c r="K250" i="19" s="1"/>
  <c r="N249" i="19"/>
  <c r="H249" i="19"/>
  <c r="I249" i="19" s="1"/>
  <c r="J249" i="19" s="1"/>
  <c r="K249" i="19" s="1"/>
  <c r="N248" i="19"/>
  <c r="H248" i="19"/>
  <c r="I248" i="19" s="1"/>
  <c r="J248" i="19" s="1"/>
  <c r="K248" i="19" s="1"/>
  <c r="N247" i="19"/>
  <c r="H247" i="19"/>
  <c r="I247" i="19" s="1"/>
  <c r="J247" i="19" s="1"/>
  <c r="K247" i="19" s="1"/>
  <c r="N246" i="19"/>
  <c r="H246" i="19"/>
  <c r="I246" i="19" s="1"/>
  <c r="J246" i="19" s="1"/>
  <c r="K246" i="19" s="1"/>
  <c r="N245" i="19"/>
  <c r="H245" i="19"/>
  <c r="I245" i="19" s="1"/>
  <c r="J245" i="19" s="1"/>
  <c r="K245" i="19" s="1"/>
  <c r="N244" i="19"/>
  <c r="H244" i="19"/>
  <c r="I244" i="19" s="1"/>
  <c r="J244" i="19" s="1"/>
  <c r="K244" i="19" s="1"/>
  <c r="N243" i="19"/>
  <c r="H243" i="19"/>
  <c r="I243" i="19" s="1"/>
  <c r="J243" i="19" s="1"/>
  <c r="K243" i="19" s="1"/>
  <c r="N242" i="19"/>
  <c r="I242" i="19"/>
  <c r="J242" i="19" s="1"/>
  <c r="K242" i="19" s="1"/>
  <c r="H242" i="19"/>
  <c r="N241" i="19"/>
  <c r="H241" i="19"/>
  <c r="I241" i="19" s="1"/>
  <c r="N240" i="19"/>
  <c r="H240" i="19"/>
  <c r="I240" i="19" s="1"/>
  <c r="N239" i="19"/>
  <c r="H239" i="19"/>
  <c r="I239" i="19" s="1"/>
  <c r="N238" i="19"/>
  <c r="H238" i="19"/>
  <c r="I238" i="19" s="1"/>
  <c r="N237" i="19"/>
  <c r="H237" i="19"/>
  <c r="I237" i="19" s="1"/>
  <c r="N236" i="19"/>
  <c r="H236" i="19"/>
  <c r="I236" i="19" s="1"/>
  <c r="J236" i="19" s="1"/>
  <c r="K236" i="19" s="1"/>
  <c r="N235" i="19"/>
  <c r="H235" i="19"/>
  <c r="I235" i="19" s="1"/>
  <c r="N234" i="19"/>
  <c r="H234" i="19"/>
  <c r="I234" i="19" s="1"/>
  <c r="N233" i="19"/>
  <c r="H233" i="19"/>
  <c r="I233" i="19" s="1"/>
  <c r="N232" i="19"/>
  <c r="H232" i="19"/>
  <c r="I232" i="19" s="1"/>
  <c r="J232" i="19" s="1"/>
  <c r="K232" i="19" s="1"/>
  <c r="N231" i="19"/>
  <c r="H231" i="19"/>
  <c r="I231" i="19" s="1"/>
  <c r="N230" i="19"/>
  <c r="H230" i="19"/>
  <c r="I230" i="19" s="1"/>
  <c r="N229" i="19"/>
  <c r="H229" i="19"/>
  <c r="I229" i="19" s="1"/>
  <c r="N228" i="19"/>
  <c r="H228" i="19"/>
  <c r="I228" i="19" s="1"/>
  <c r="J228" i="19" s="1"/>
  <c r="K228" i="19" s="1"/>
  <c r="N227" i="19"/>
  <c r="H227" i="19"/>
  <c r="I227" i="19" s="1"/>
  <c r="N226" i="19"/>
  <c r="H226" i="19"/>
  <c r="I226" i="19" s="1"/>
  <c r="J226" i="19" s="1"/>
  <c r="K226" i="19" s="1"/>
  <c r="N225" i="19"/>
  <c r="H225" i="19"/>
  <c r="I225" i="19" s="1"/>
  <c r="J225" i="19" s="1"/>
  <c r="K225" i="19" s="1"/>
  <c r="N224" i="19"/>
  <c r="H224" i="19"/>
  <c r="I224" i="19" s="1"/>
  <c r="N223" i="19"/>
  <c r="H223" i="19"/>
  <c r="I223" i="19" s="1"/>
  <c r="J223" i="19" s="1"/>
  <c r="K223" i="19" s="1"/>
  <c r="N222" i="19"/>
  <c r="H222" i="19"/>
  <c r="I222" i="19" s="1"/>
  <c r="J222" i="19" s="1"/>
  <c r="K222" i="19" s="1"/>
  <c r="N219" i="19"/>
  <c r="H219" i="19"/>
  <c r="I219" i="19" s="1"/>
  <c r="J219" i="19" s="1"/>
  <c r="K219" i="19" s="1"/>
  <c r="N218" i="19"/>
  <c r="H218" i="19"/>
  <c r="I218" i="19" s="1"/>
  <c r="J218" i="19" s="1"/>
  <c r="K218" i="19" s="1"/>
  <c r="N217" i="19"/>
  <c r="H217" i="19"/>
  <c r="I217" i="19" s="1"/>
  <c r="J217" i="19" s="1"/>
  <c r="K217" i="19" s="1"/>
  <c r="N216" i="19"/>
  <c r="H216" i="19"/>
  <c r="I216" i="19" s="1"/>
  <c r="J216" i="19" s="1"/>
  <c r="K216" i="19" s="1"/>
  <c r="N215" i="19"/>
  <c r="H215" i="19"/>
  <c r="I215" i="19" s="1"/>
  <c r="J215" i="19" s="1"/>
  <c r="K215" i="19" s="1"/>
  <c r="N214" i="19"/>
  <c r="H214" i="19"/>
  <c r="I214" i="19" s="1"/>
  <c r="J214" i="19" s="1"/>
  <c r="K214" i="19" s="1"/>
  <c r="N211" i="19"/>
  <c r="H211" i="19"/>
  <c r="I211" i="19" s="1"/>
  <c r="J211" i="19" s="1"/>
  <c r="K211" i="19" s="1"/>
  <c r="N210" i="19"/>
  <c r="H210" i="19"/>
  <c r="I210" i="19" s="1"/>
  <c r="J210" i="19" s="1"/>
  <c r="K210" i="19" s="1"/>
  <c r="N209" i="19"/>
  <c r="H209" i="19"/>
  <c r="I209" i="19" s="1"/>
  <c r="J209" i="19" s="1"/>
  <c r="K209" i="19" s="1"/>
  <c r="N208" i="19"/>
  <c r="H208" i="19"/>
  <c r="I208" i="19" s="1"/>
  <c r="J208" i="19" s="1"/>
  <c r="K208" i="19" s="1"/>
  <c r="N207" i="19"/>
  <c r="H207" i="19"/>
  <c r="I207" i="19" s="1"/>
  <c r="J207" i="19" s="1"/>
  <c r="K207" i="19" s="1"/>
  <c r="N206" i="19"/>
  <c r="H206" i="19"/>
  <c r="I206" i="19" s="1"/>
  <c r="J206" i="19" s="1"/>
  <c r="K206" i="19" s="1"/>
  <c r="N205" i="19"/>
  <c r="H205" i="19"/>
  <c r="I205" i="19" s="1"/>
  <c r="J205" i="19" s="1"/>
  <c r="K205" i="19" s="1"/>
  <c r="N204" i="19"/>
  <c r="H204" i="19"/>
  <c r="I204" i="19" s="1"/>
  <c r="J204" i="19" s="1"/>
  <c r="K204" i="19" s="1"/>
  <c r="N203" i="19"/>
  <c r="H203" i="19"/>
  <c r="I203" i="19" s="1"/>
  <c r="J203" i="19" s="1"/>
  <c r="K203" i="19" s="1"/>
  <c r="N202" i="19"/>
  <c r="H202" i="19"/>
  <c r="I202" i="19" s="1"/>
  <c r="J202" i="19" s="1"/>
  <c r="K202" i="19" s="1"/>
  <c r="N201" i="19"/>
  <c r="H201" i="19"/>
  <c r="I201" i="19" s="1"/>
  <c r="J201" i="19" s="1"/>
  <c r="K201" i="19" s="1"/>
  <c r="N200" i="19"/>
  <c r="H200" i="19"/>
  <c r="I200" i="19" s="1"/>
  <c r="J200" i="19" s="1"/>
  <c r="K200" i="19" s="1"/>
  <c r="N199" i="19"/>
  <c r="H199" i="19"/>
  <c r="I199" i="19" s="1"/>
  <c r="J199" i="19" s="1"/>
  <c r="K199" i="19" s="1"/>
  <c r="N198" i="19"/>
  <c r="H198" i="19"/>
  <c r="I198" i="19" s="1"/>
  <c r="J198" i="19" s="1"/>
  <c r="K198" i="19" s="1"/>
  <c r="N197" i="19"/>
  <c r="H197" i="19"/>
  <c r="I197" i="19" s="1"/>
  <c r="J197" i="19" s="1"/>
  <c r="K197" i="19" s="1"/>
  <c r="N196" i="19"/>
  <c r="H196" i="19"/>
  <c r="I196" i="19" s="1"/>
  <c r="J196" i="19" s="1"/>
  <c r="K196" i="19" s="1"/>
  <c r="N195" i="19"/>
  <c r="I195" i="19"/>
  <c r="J195" i="19" s="1"/>
  <c r="K195" i="19" s="1"/>
  <c r="H195" i="19"/>
  <c r="N194" i="19"/>
  <c r="H194" i="19"/>
  <c r="I194" i="19" s="1"/>
  <c r="J194" i="19" s="1"/>
  <c r="K194" i="19" s="1"/>
  <c r="N193" i="19"/>
  <c r="H193" i="19"/>
  <c r="I193" i="19" s="1"/>
  <c r="N192" i="19"/>
  <c r="H192" i="19"/>
  <c r="I192" i="19" s="1"/>
  <c r="N191" i="19"/>
  <c r="H191" i="19"/>
  <c r="I191" i="19" s="1"/>
  <c r="N190" i="19"/>
  <c r="H190" i="19"/>
  <c r="I190" i="19" s="1"/>
  <c r="N189" i="19"/>
  <c r="H189" i="19"/>
  <c r="I189" i="19" s="1"/>
  <c r="N188" i="19"/>
  <c r="H188" i="19"/>
  <c r="I188" i="19" s="1"/>
  <c r="N187" i="19"/>
  <c r="H187" i="19"/>
  <c r="I187" i="19" s="1"/>
  <c r="N186" i="19"/>
  <c r="H186" i="19"/>
  <c r="I186" i="19" s="1"/>
  <c r="N185" i="19"/>
  <c r="H185" i="19"/>
  <c r="I185" i="19" s="1"/>
  <c r="N184" i="19"/>
  <c r="H184" i="19"/>
  <c r="I184" i="19" s="1"/>
  <c r="N161" i="19"/>
  <c r="H161" i="19"/>
  <c r="I161" i="19" s="1"/>
  <c r="N183" i="19"/>
  <c r="H183" i="19"/>
  <c r="I183" i="19" s="1"/>
  <c r="J183" i="19" s="1"/>
  <c r="K183" i="19" s="1"/>
  <c r="N182" i="19"/>
  <c r="H182" i="19"/>
  <c r="I182" i="19" s="1"/>
  <c r="N181" i="19"/>
  <c r="H181" i="19"/>
  <c r="I181" i="19" s="1"/>
  <c r="N180" i="19"/>
  <c r="H180" i="19"/>
  <c r="I180" i="19" s="1"/>
  <c r="N179" i="19"/>
  <c r="H179" i="19"/>
  <c r="I179" i="19" s="1"/>
  <c r="J179" i="19" s="1"/>
  <c r="K179" i="19" s="1"/>
  <c r="N178" i="19"/>
  <c r="H178" i="19"/>
  <c r="I178" i="19" s="1"/>
  <c r="N177" i="19"/>
  <c r="H177" i="19"/>
  <c r="I177" i="19" s="1"/>
  <c r="N176" i="19"/>
  <c r="H176" i="19"/>
  <c r="I176" i="19" s="1"/>
  <c r="N175" i="19"/>
  <c r="H175" i="19"/>
  <c r="I175" i="19" s="1"/>
  <c r="J175" i="19" s="1"/>
  <c r="K175" i="19" s="1"/>
  <c r="N174" i="19"/>
  <c r="H174" i="19"/>
  <c r="I174" i="19" s="1"/>
  <c r="J174" i="19" s="1"/>
  <c r="K174" i="19" s="1"/>
  <c r="N173" i="19"/>
  <c r="H173" i="19"/>
  <c r="I173" i="19" s="1"/>
  <c r="J173" i="19" s="1"/>
  <c r="K173" i="19" s="1"/>
  <c r="N172" i="19"/>
  <c r="H172" i="19"/>
  <c r="I172" i="19" s="1"/>
  <c r="J172" i="19" s="1"/>
  <c r="K172" i="19" s="1"/>
  <c r="N171" i="19"/>
  <c r="H171" i="19"/>
  <c r="I171" i="19" s="1"/>
  <c r="J171" i="19" s="1"/>
  <c r="K171" i="19" s="1"/>
  <c r="N170" i="19"/>
  <c r="H170" i="19"/>
  <c r="I170" i="19" s="1"/>
  <c r="J170" i="19" s="1"/>
  <c r="K170" i="19" s="1"/>
  <c r="N169" i="19"/>
  <c r="H169" i="19"/>
  <c r="I169" i="19" s="1"/>
  <c r="J169" i="19" s="1"/>
  <c r="K169" i="19" s="1"/>
  <c r="N168" i="19"/>
  <c r="H168" i="19"/>
  <c r="I168" i="19" s="1"/>
  <c r="J168" i="19" s="1"/>
  <c r="K168" i="19" s="1"/>
  <c r="N167" i="19"/>
  <c r="H167" i="19"/>
  <c r="I167" i="19" s="1"/>
  <c r="J167" i="19" s="1"/>
  <c r="K167" i="19" s="1"/>
  <c r="N166" i="19"/>
  <c r="H166" i="19"/>
  <c r="I166" i="19" s="1"/>
  <c r="J166" i="19" s="1"/>
  <c r="K166" i="19" s="1"/>
  <c r="N165" i="19"/>
  <c r="H165" i="19"/>
  <c r="I165" i="19" s="1"/>
  <c r="J165" i="19" s="1"/>
  <c r="K165" i="19" s="1"/>
  <c r="N164" i="19"/>
  <c r="H164" i="19"/>
  <c r="I164" i="19" s="1"/>
  <c r="J164" i="19" s="1"/>
  <c r="K164" i="19" s="1"/>
  <c r="N163" i="19"/>
  <c r="H163" i="19"/>
  <c r="I163" i="19" s="1"/>
  <c r="J163" i="19" s="1"/>
  <c r="K163" i="19" s="1"/>
  <c r="N162" i="19"/>
  <c r="H162" i="19"/>
  <c r="I162" i="19" s="1"/>
  <c r="J162" i="19" s="1"/>
  <c r="K162" i="19" s="1"/>
  <c r="N160" i="19"/>
  <c r="H160" i="19"/>
  <c r="I160" i="19" s="1"/>
  <c r="J160" i="19" s="1"/>
  <c r="K160" i="19" s="1"/>
  <c r="N159" i="19"/>
  <c r="H159" i="19"/>
  <c r="I159" i="19" s="1"/>
  <c r="J159" i="19" s="1"/>
  <c r="K159" i="19" s="1"/>
  <c r="N158" i="19"/>
  <c r="H158" i="19"/>
  <c r="I158" i="19" s="1"/>
  <c r="J158" i="19" s="1"/>
  <c r="K158" i="19" s="1"/>
  <c r="N157" i="19"/>
  <c r="H157" i="19"/>
  <c r="I157" i="19" s="1"/>
  <c r="J157" i="19" s="1"/>
  <c r="K157" i="19" s="1"/>
  <c r="N156" i="19"/>
  <c r="H156" i="19"/>
  <c r="I156" i="19" s="1"/>
  <c r="J156" i="19" s="1"/>
  <c r="K156" i="19" s="1"/>
  <c r="N155" i="19"/>
  <c r="H155" i="19"/>
  <c r="I155" i="19" s="1"/>
  <c r="J155" i="19" s="1"/>
  <c r="K155" i="19" s="1"/>
  <c r="N154" i="19"/>
  <c r="H154" i="19"/>
  <c r="I154" i="19" s="1"/>
  <c r="J154" i="19" s="1"/>
  <c r="K154" i="19" s="1"/>
  <c r="N153" i="19"/>
  <c r="H153" i="19"/>
  <c r="I153" i="19" s="1"/>
  <c r="J153" i="19" s="1"/>
  <c r="K153" i="19" s="1"/>
  <c r="N152" i="19"/>
  <c r="H152" i="19"/>
  <c r="I152" i="19" s="1"/>
  <c r="J152" i="19" s="1"/>
  <c r="K152" i="19" s="1"/>
  <c r="N151" i="19"/>
  <c r="H151" i="19"/>
  <c r="I151" i="19" s="1"/>
  <c r="J151" i="19" s="1"/>
  <c r="K151" i="19" s="1"/>
  <c r="N150" i="19"/>
  <c r="I150" i="19"/>
  <c r="J150" i="19" s="1"/>
  <c r="K150" i="19" s="1"/>
  <c r="H150" i="19"/>
  <c r="N149" i="19"/>
  <c r="H149" i="19"/>
  <c r="I149" i="19" s="1"/>
  <c r="N148" i="19"/>
  <c r="H148" i="19"/>
  <c r="I148" i="19" s="1"/>
  <c r="N147" i="19"/>
  <c r="H147" i="19"/>
  <c r="I147" i="19" s="1"/>
  <c r="N146" i="19"/>
  <c r="H146" i="19"/>
  <c r="I146" i="19" s="1"/>
  <c r="N145" i="19"/>
  <c r="H145" i="19"/>
  <c r="I145" i="19" s="1"/>
  <c r="N144" i="19"/>
  <c r="H144" i="19"/>
  <c r="I144" i="19" s="1"/>
  <c r="N141" i="19"/>
  <c r="H141" i="19"/>
  <c r="I141" i="19" s="1"/>
  <c r="N140" i="19"/>
  <c r="H140" i="19"/>
  <c r="I140" i="19" s="1"/>
  <c r="N137" i="19"/>
  <c r="H137" i="19"/>
  <c r="I137" i="19" s="1"/>
  <c r="N136" i="19"/>
  <c r="H136" i="19"/>
  <c r="I136" i="19" s="1"/>
  <c r="N135" i="19"/>
  <c r="H135" i="19"/>
  <c r="I135" i="19" s="1"/>
  <c r="N134" i="19"/>
  <c r="H134" i="19"/>
  <c r="I134" i="19" s="1"/>
  <c r="N133" i="19"/>
  <c r="H133" i="19"/>
  <c r="I133" i="19" s="1"/>
  <c r="N132" i="19"/>
  <c r="H132" i="19"/>
  <c r="I132" i="19" s="1"/>
  <c r="J132" i="19" s="1"/>
  <c r="K132" i="19" s="1"/>
  <c r="N131" i="19"/>
  <c r="H131" i="19"/>
  <c r="I131" i="19" s="1"/>
  <c r="J131" i="19" s="1"/>
  <c r="K131" i="19" s="1"/>
  <c r="N130" i="19"/>
  <c r="H130" i="19"/>
  <c r="I130" i="19" s="1"/>
  <c r="J130" i="19" s="1"/>
  <c r="K130" i="19" s="1"/>
  <c r="N129" i="19"/>
  <c r="H129" i="19"/>
  <c r="I129" i="19" s="1"/>
  <c r="J129" i="19" s="1"/>
  <c r="K129" i="19" s="1"/>
  <c r="N128" i="19"/>
  <c r="H128" i="19"/>
  <c r="I128" i="19" s="1"/>
  <c r="J128" i="19" s="1"/>
  <c r="K128" i="19" s="1"/>
  <c r="N127" i="19"/>
  <c r="H127" i="19"/>
  <c r="I127" i="19" s="1"/>
  <c r="J127" i="19" s="1"/>
  <c r="K127" i="19" s="1"/>
  <c r="N126" i="19"/>
  <c r="H126" i="19"/>
  <c r="I126" i="19" s="1"/>
  <c r="J126" i="19" s="1"/>
  <c r="K126" i="19" s="1"/>
  <c r="N125" i="19"/>
  <c r="H125" i="19"/>
  <c r="I125" i="19" s="1"/>
  <c r="J125" i="19" s="1"/>
  <c r="K125" i="19" s="1"/>
  <c r="N124" i="19"/>
  <c r="I124" i="19"/>
  <c r="H124" i="19"/>
  <c r="N123" i="19"/>
  <c r="H123" i="19"/>
  <c r="I123" i="19" s="1"/>
  <c r="N122" i="19"/>
  <c r="H122" i="19"/>
  <c r="I122" i="19" s="1"/>
  <c r="N121" i="19"/>
  <c r="H121" i="19"/>
  <c r="I121" i="19" s="1"/>
  <c r="N120" i="19"/>
  <c r="H120" i="19"/>
  <c r="I120" i="19" s="1"/>
  <c r="N119" i="19"/>
  <c r="H119" i="19"/>
  <c r="I119" i="19" s="1"/>
  <c r="N118" i="19"/>
  <c r="H118" i="19"/>
  <c r="I118" i="19" s="1"/>
  <c r="N117" i="19"/>
  <c r="H117" i="19"/>
  <c r="I117" i="19" s="1"/>
  <c r="N116" i="19"/>
  <c r="H116" i="19"/>
  <c r="I116" i="19" s="1"/>
  <c r="N115" i="19"/>
  <c r="H115" i="19"/>
  <c r="I115" i="19" s="1"/>
  <c r="N114" i="19"/>
  <c r="H114" i="19"/>
  <c r="I114" i="19" s="1"/>
  <c r="N113" i="19"/>
  <c r="H113" i="19"/>
  <c r="I113" i="19" s="1"/>
  <c r="N112" i="19"/>
  <c r="H112" i="19"/>
  <c r="I112" i="19" s="1"/>
  <c r="J112" i="19" s="1"/>
  <c r="K112" i="19" s="1"/>
  <c r="N111" i="19"/>
  <c r="H111" i="19"/>
  <c r="I111" i="19" s="1"/>
  <c r="N110" i="19"/>
  <c r="H110" i="19"/>
  <c r="I110" i="19" s="1"/>
  <c r="N109" i="19"/>
  <c r="H109" i="19"/>
  <c r="I109" i="19" s="1"/>
  <c r="N108" i="19"/>
  <c r="H108" i="19"/>
  <c r="I108" i="19" s="1"/>
  <c r="J108" i="19" s="1"/>
  <c r="K108" i="19" s="1"/>
  <c r="N107" i="19"/>
  <c r="H107" i="19"/>
  <c r="I107" i="19" s="1"/>
  <c r="J107" i="19" s="1"/>
  <c r="K107" i="19" s="1"/>
  <c r="N106" i="19"/>
  <c r="H106" i="19"/>
  <c r="I106" i="19" s="1"/>
  <c r="N105" i="19"/>
  <c r="H105" i="19"/>
  <c r="I105" i="19" s="1"/>
  <c r="J105" i="19" s="1"/>
  <c r="K105" i="19" s="1"/>
  <c r="N104" i="19"/>
  <c r="H104" i="19"/>
  <c r="I104" i="19" s="1"/>
  <c r="J104" i="19" s="1"/>
  <c r="K104" i="19" s="1"/>
  <c r="N103" i="19"/>
  <c r="H103" i="19"/>
  <c r="I103" i="19" s="1"/>
  <c r="J103" i="19" s="1"/>
  <c r="K103" i="19" s="1"/>
  <c r="N102" i="19"/>
  <c r="H102" i="19"/>
  <c r="I102" i="19" s="1"/>
  <c r="N101" i="19"/>
  <c r="H101" i="19"/>
  <c r="I101" i="19" s="1"/>
  <c r="J101" i="19" s="1"/>
  <c r="K101" i="19" s="1"/>
  <c r="N100" i="19"/>
  <c r="H100" i="19"/>
  <c r="I100" i="19" s="1"/>
  <c r="J100" i="19" s="1"/>
  <c r="K100" i="19" s="1"/>
  <c r="N99" i="19"/>
  <c r="H99" i="19"/>
  <c r="I99" i="19" s="1"/>
  <c r="J99" i="19" s="1"/>
  <c r="K99" i="19" s="1"/>
  <c r="N98" i="19"/>
  <c r="H98" i="19"/>
  <c r="I98" i="19" s="1"/>
  <c r="N97" i="19"/>
  <c r="H97" i="19"/>
  <c r="I97" i="19" s="1"/>
  <c r="J97" i="19" s="1"/>
  <c r="K97" i="19" s="1"/>
  <c r="N96" i="19"/>
  <c r="H96" i="19"/>
  <c r="I96" i="19" s="1"/>
  <c r="J96" i="19" s="1"/>
  <c r="K96" i="19" s="1"/>
  <c r="N95" i="19"/>
  <c r="H95" i="19"/>
  <c r="I95" i="19" s="1"/>
  <c r="J95" i="19" s="1"/>
  <c r="K95" i="19" s="1"/>
  <c r="N94" i="19"/>
  <c r="H94" i="19"/>
  <c r="I94" i="19" s="1"/>
  <c r="N93" i="19"/>
  <c r="H93" i="19"/>
  <c r="I93" i="19" s="1"/>
  <c r="J93" i="19" s="1"/>
  <c r="K93" i="19" s="1"/>
  <c r="N92" i="19"/>
  <c r="H92" i="19"/>
  <c r="I92" i="19" s="1"/>
  <c r="J92" i="19" s="1"/>
  <c r="K92" i="19" s="1"/>
  <c r="N91" i="19"/>
  <c r="I91" i="19"/>
  <c r="J91" i="19" s="1"/>
  <c r="K91" i="19" s="1"/>
  <c r="H91" i="19"/>
  <c r="N90" i="19"/>
  <c r="H90" i="19"/>
  <c r="I90" i="19" s="1"/>
  <c r="N89" i="19"/>
  <c r="H89" i="19"/>
  <c r="I89" i="19" s="1"/>
  <c r="N86" i="19"/>
  <c r="H86" i="19"/>
  <c r="I86" i="19" s="1"/>
  <c r="N85" i="19"/>
  <c r="H85" i="19"/>
  <c r="I85" i="19" s="1"/>
  <c r="N82" i="19"/>
  <c r="I82" i="19"/>
  <c r="N81" i="19"/>
  <c r="I81" i="19"/>
  <c r="N80" i="19"/>
  <c r="I80" i="19"/>
  <c r="J80" i="19" s="1"/>
  <c r="K80" i="19" s="1"/>
  <c r="N79" i="19"/>
  <c r="H79" i="19"/>
  <c r="I79" i="19" s="1"/>
  <c r="J79" i="19" s="1"/>
  <c r="K79" i="19" s="1"/>
  <c r="N78" i="19"/>
  <c r="H78" i="19"/>
  <c r="I78" i="19" s="1"/>
  <c r="J78" i="19" s="1"/>
  <c r="K78" i="19" s="1"/>
  <c r="N77" i="19"/>
  <c r="H77" i="19"/>
  <c r="I77" i="19" s="1"/>
  <c r="J77" i="19" s="1"/>
  <c r="K77" i="19" s="1"/>
  <c r="N76" i="19"/>
  <c r="H76" i="19"/>
  <c r="I76" i="19" s="1"/>
  <c r="J76" i="19" s="1"/>
  <c r="K76" i="19" s="1"/>
  <c r="N75" i="19"/>
  <c r="H75" i="19"/>
  <c r="I75" i="19" s="1"/>
  <c r="J75" i="19" s="1"/>
  <c r="K75" i="19" s="1"/>
  <c r="N74" i="19"/>
  <c r="H74" i="19"/>
  <c r="I74" i="19" s="1"/>
  <c r="J74" i="19" s="1"/>
  <c r="K74" i="19" s="1"/>
  <c r="N73" i="19"/>
  <c r="H73" i="19"/>
  <c r="I73" i="19" s="1"/>
  <c r="J73" i="19" s="1"/>
  <c r="K73" i="19" s="1"/>
  <c r="N72" i="19"/>
  <c r="H72" i="19"/>
  <c r="I72" i="19" s="1"/>
  <c r="J72" i="19" s="1"/>
  <c r="K72" i="19" s="1"/>
  <c r="N71" i="19"/>
  <c r="H71" i="19"/>
  <c r="I71" i="19" s="1"/>
  <c r="J71" i="19" s="1"/>
  <c r="K71" i="19" s="1"/>
  <c r="N70" i="19"/>
  <c r="H70" i="19"/>
  <c r="I70" i="19" s="1"/>
  <c r="J70" i="19" s="1"/>
  <c r="K70" i="19" s="1"/>
  <c r="N69" i="19"/>
  <c r="H69" i="19"/>
  <c r="I69" i="19" s="1"/>
  <c r="J69" i="19" s="1"/>
  <c r="K69" i="19" s="1"/>
  <c r="N68" i="19"/>
  <c r="H68" i="19"/>
  <c r="I68" i="19" s="1"/>
  <c r="J68" i="19" s="1"/>
  <c r="N67" i="19"/>
  <c r="H67" i="19"/>
  <c r="I67" i="19" s="1"/>
  <c r="J67" i="19" s="1"/>
  <c r="K67" i="19" s="1"/>
  <c r="N66" i="19"/>
  <c r="H66" i="19"/>
  <c r="I66" i="19" s="1"/>
  <c r="J66" i="19" s="1"/>
  <c r="K66" i="19" s="1"/>
  <c r="N65" i="19"/>
  <c r="H65" i="19"/>
  <c r="I65" i="19" s="1"/>
  <c r="J65" i="19" s="1"/>
  <c r="K65" i="19" s="1"/>
  <c r="N64" i="19"/>
  <c r="H64" i="19"/>
  <c r="I64" i="19" s="1"/>
  <c r="J64" i="19" s="1"/>
  <c r="K64" i="19" s="1"/>
  <c r="N63" i="19"/>
  <c r="H63" i="19"/>
  <c r="I63" i="19" s="1"/>
  <c r="J63" i="19" s="1"/>
  <c r="K63" i="19" s="1"/>
  <c r="N62" i="19"/>
  <c r="H62" i="19"/>
  <c r="I62" i="19" s="1"/>
  <c r="J62" i="19" s="1"/>
  <c r="K62" i="19" s="1"/>
  <c r="N61" i="19"/>
  <c r="H61" i="19"/>
  <c r="I61" i="19" s="1"/>
  <c r="J61" i="19" s="1"/>
  <c r="K61" i="19" s="1"/>
  <c r="N60" i="19"/>
  <c r="H60" i="19"/>
  <c r="I60" i="19" s="1"/>
  <c r="J60" i="19" s="1"/>
  <c r="K60" i="19" s="1"/>
  <c r="N59" i="19"/>
  <c r="H59" i="19"/>
  <c r="I59" i="19" s="1"/>
  <c r="J59" i="19" s="1"/>
  <c r="K59" i="19" s="1"/>
  <c r="N58" i="19"/>
  <c r="H58" i="19"/>
  <c r="I58" i="19" s="1"/>
  <c r="J58" i="19" s="1"/>
  <c r="K58" i="19" s="1"/>
  <c r="N57" i="19"/>
  <c r="H57" i="19"/>
  <c r="I57" i="19" s="1"/>
  <c r="J57" i="19" s="1"/>
  <c r="K57" i="19" s="1"/>
  <c r="N56" i="19"/>
  <c r="I56" i="19"/>
  <c r="J56" i="19" s="1"/>
  <c r="K56" i="19" s="1"/>
  <c r="H56" i="19"/>
  <c r="N55" i="19"/>
  <c r="H55" i="19"/>
  <c r="I55" i="19" s="1"/>
  <c r="N52" i="19"/>
  <c r="H52" i="19"/>
  <c r="I52" i="19" s="1"/>
  <c r="N51" i="19"/>
  <c r="H51" i="19"/>
  <c r="I51" i="19" s="1"/>
  <c r="N50" i="19"/>
  <c r="H50" i="19"/>
  <c r="I50" i="19" s="1"/>
  <c r="N49" i="19"/>
  <c r="H49" i="19"/>
  <c r="I49" i="19" s="1"/>
  <c r="N48" i="19"/>
  <c r="H48" i="19"/>
  <c r="I48" i="19" s="1"/>
  <c r="N47" i="19"/>
  <c r="H47" i="19"/>
  <c r="I47" i="19" s="1"/>
  <c r="N46" i="19"/>
  <c r="H46" i="19"/>
  <c r="I46" i="19" s="1"/>
  <c r="N45" i="19"/>
  <c r="H45" i="19"/>
  <c r="I45" i="19" s="1"/>
  <c r="N44" i="19"/>
  <c r="H44" i="19"/>
  <c r="I44" i="19" s="1"/>
  <c r="N43" i="19"/>
  <c r="H43" i="19"/>
  <c r="I43" i="19" s="1"/>
  <c r="N42" i="19"/>
  <c r="H42" i="19"/>
  <c r="I42" i="19" s="1"/>
  <c r="N41" i="19"/>
  <c r="H41" i="19"/>
  <c r="I41" i="19" s="1"/>
  <c r="N40" i="19"/>
  <c r="H40" i="19"/>
  <c r="I40" i="19" s="1"/>
  <c r="J40" i="19" s="1"/>
  <c r="K40" i="19" s="1"/>
  <c r="N39" i="19"/>
  <c r="H39" i="19"/>
  <c r="I39" i="19" s="1"/>
  <c r="N38" i="19"/>
  <c r="H38" i="19"/>
  <c r="I38" i="19" s="1"/>
  <c r="N37" i="19"/>
  <c r="H37" i="19"/>
  <c r="I37" i="19" s="1"/>
  <c r="N36" i="19"/>
  <c r="H36" i="19"/>
  <c r="I36" i="19" s="1"/>
  <c r="J36" i="19" s="1"/>
  <c r="K36" i="19" s="1"/>
  <c r="N35" i="19"/>
  <c r="H35" i="19"/>
  <c r="I35" i="19" s="1"/>
  <c r="N34" i="19"/>
  <c r="H34" i="19"/>
  <c r="I34" i="19" s="1"/>
  <c r="N33" i="19"/>
  <c r="H33" i="19"/>
  <c r="I33" i="19" s="1"/>
  <c r="N32" i="19"/>
  <c r="H32" i="19"/>
  <c r="I32" i="19" s="1"/>
  <c r="J32" i="19" s="1"/>
  <c r="K32" i="19" s="1"/>
  <c r="N31" i="19"/>
  <c r="H31" i="19"/>
  <c r="I31" i="19" s="1"/>
  <c r="N30" i="19"/>
  <c r="H30" i="19"/>
  <c r="I30" i="19" s="1"/>
  <c r="N27" i="19"/>
  <c r="H27" i="19"/>
  <c r="I27" i="19" s="1"/>
  <c r="N26" i="19"/>
  <c r="H26" i="19"/>
  <c r="I26" i="19" s="1"/>
  <c r="J26" i="19" s="1"/>
  <c r="K26" i="19" s="1"/>
  <c r="N25" i="19"/>
  <c r="H25" i="19"/>
  <c r="I25" i="19" s="1"/>
  <c r="N24" i="19"/>
  <c r="H24" i="19"/>
  <c r="I24" i="19" s="1"/>
  <c r="N23" i="19"/>
  <c r="H23" i="19"/>
  <c r="I23" i="19" s="1"/>
  <c r="N22" i="19"/>
  <c r="H22" i="19"/>
  <c r="I22" i="19" s="1"/>
  <c r="J22" i="19" s="1"/>
  <c r="K22" i="19" s="1"/>
  <c r="N21" i="19"/>
  <c r="H21" i="19"/>
  <c r="I21" i="19" s="1"/>
  <c r="N20" i="19"/>
  <c r="H20" i="19"/>
  <c r="I20" i="19" s="1"/>
  <c r="N19" i="19"/>
  <c r="H19" i="19"/>
  <c r="I19" i="19" s="1"/>
  <c r="N18" i="19"/>
  <c r="H18" i="19"/>
  <c r="I18" i="19" s="1"/>
  <c r="J18" i="19" s="1"/>
  <c r="K18" i="19" s="1"/>
  <c r="N17" i="19"/>
  <c r="H17" i="19"/>
  <c r="I17" i="19" s="1"/>
  <c r="N16" i="19"/>
  <c r="J16" i="19" s="1"/>
  <c r="K16" i="19" s="1"/>
  <c r="I16" i="19"/>
  <c r="N15" i="19"/>
  <c r="H15" i="19"/>
  <c r="I15" i="19" s="1"/>
  <c r="N14" i="19"/>
  <c r="H14" i="19"/>
  <c r="I14" i="19" s="1"/>
  <c r="J14" i="19" s="1"/>
  <c r="K14" i="19" s="1"/>
  <c r="N13" i="19"/>
  <c r="H13" i="19"/>
  <c r="I13" i="19" s="1"/>
  <c r="N12" i="19"/>
  <c r="H12" i="19"/>
  <c r="I12" i="19" s="1"/>
  <c r="N11" i="19"/>
  <c r="H11" i="19"/>
  <c r="I11" i="19" s="1"/>
  <c r="N10" i="19"/>
  <c r="H10" i="19"/>
  <c r="I10" i="19" s="1"/>
  <c r="J10" i="19" s="1"/>
  <c r="K10" i="19" s="1"/>
  <c r="N9" i="19"/>
  <c r="H9" i="19"/>
  <c r="I9" i="19" s="1"/>
  <c r="J9" i="19" s="1"/>
  <c r="K9" i="19" s="1"/>
  <c r="N8" i="19"/>
  <c r="H8" i="19"/>
  <c r="I8" i="19" s="1"/>
  <c r="N6" i="19"/>
  <c r="H6" i="19"/>
  <c r="I6" i="19" s="1"/>
  <c r="J6" i="19" s="1"/>
  <c r="K6" i="19" s="1"/>
  <c r="N5" i="19"/>
  <c r="H5" i="19"/>
  <c r="I5" i="19" s="1"/>
  <c r="J5" i="19" s="1"/>
  <c r="K5" i="19" s="1"/>
  <c r="N4" i="19"/>
  <c r="H4" i="19"/>
  <c r="I4" i="19" s="1"/>
  <c r="J4" i="19" s="1"/>
  <c r="K4" i="19" s="1"/>
  <c r="N3" i="19"/>
  <c r="H3" i="19"/>
  <c r="I3" i="19" s="1"/>
  <c r="N2" i="19"/>
  <c r="H2" i="19"/>
  <c r="I2" i="19" s="1"/>
  <c r="J2" i="19" s="1"/>
  <c r="K2" i="19" s="1"/>
  <c r="J285" i="19" l="1"/>
  <c r="K285" i="19" s="1"/>
  <c r="J13" i="19"/>
  <c r="K13" i="19" s="1"/>
  <c r="J17" i="19"/>
  <c r="K17" i="19" s="1"/>
  <c r="J21" i="19"/>
  <c r="K21" i="19" s="1"/>
  <c r="J25" i="19"/>
  <c r="K25" i="19" s="1"/>
  <c r="J31" i="19"/>
  <c r="K31" i="19" s="1"/>
  <c r="J35" i="19"/>
  <c r="K35" i="19" s="1"/>
  <c r="J39" i="19"/>
  <c r="K39" i="19" s="1"/>
  <c r="J43" i="19"/>
  <c r="K43" i="19" s="1"/>
  <c r="J47" i="19"/>
  <c r="K47" i="19" s="1"/>
  <c r="J51" i="19"/>
  <c r="K51" i="19" s="1"/>
  <c r="J86" i="19"/>
  <c r="K86" i="19" s="1"/>
  <c r="J111" i="19"/>
  <c r="K111" i="19" s="1"/>
  <c r="J115" i="19"/>
  <c r="K115" i="19" s="1"/>
  <c r="J119" i="19"/>
  <c r="K119" i="19" s="1"/>
  <c r="J123" i="19"/>
  <c r="K123" i="19" s="1"/>
  <c r="J134" i="19"/>
  <c r="K134" i="19" s="1"/>
  <c r="J140" i="19"/>
  <c r="K140" i="19" s="1"/>
  <c r="J146" i="19"/>
  <c r="K146" i="19" s="1"/>
  <c r="J178" i="19"/>
  <c r="K178" i="19" s="1"/>
  <c r="J182" i="19"/>
  <c r="K182" i="19" s="1"/>
  <c r="J185" i="19"/>
  <c r="K185" i="19" s="1"/>
  <c r="J189" i="19"/>
  <c r="K189" i="19" s="1"/>
  <c r="J193" i="19"/>
  <c r="K193" i="19" s="1"/>
  <c r="J227" i="19"/>
  <c r="K227" i="19" s="1"/>
  <c r="J231" i="19"/>
  <c r="K231" i="19" s="1"/>
  <c r="J235" i="19"/>
  <c r="K235" i="19" s="1"/>
  <c r="J239" i="19"/>
  <c r="K239" i="19" s="1"/>
  <c r="J266" i="19"/>
  <c r="K266" i="19" s="1"/>
  <c r="J224" i="19"/>
  <c r="K224" i="19" s="1"/>
  <c r="J255" i="19"/>
  <c r="K255" i="19" s="1"/>
  <c r="J276" i="19"/>
  <c r="K276" i="19" s="1"/>
  <c r="J282" i="19"/>
  <c r="K282" i="19" s="1"/>
  <c r="J286" i="19"/>
  <c r="K286" i="19" s="1"/>
  <c r="J44" i="19"/>
  <c r="K44" i="19" s="1"/>
  <c r="J48" i="19"/>
  <c r="K48" i="19" s="1"/>
  <c r="J52" i="19"/>
  <c r="K52" i="19" s="1"/>
  <c r="J81" i="19"/>
  <c r="K81" i="19" s="1"/>
  <c r="J89" i="19"/>
  <c r="K89" i="19" s="1"/>
  <c r="J120" i="19"/>
  <c r="K120" i="19" s="1"/>
  <c r="J135" i="19"/>
  <c r="K135" i="19" s="1"/>
  <c r="J141" i="19"/>
  <c r="K141" i="19" s="1"/>
  <c r="J147" i="19"/>
  <c r="K147" i="19" s="1"/>
  <c r="J186" i="19"/>
  <c r="K186" i="19" s="1"/>
  <c r="J190" i="19"/>
  <c r="K190" i="19" s="1"/>
  <c r="J240" i="19"/>
  <c r="K240" i="19" s="1"/>
  <c r="J256" i="19"/>
  <c r="K256" i="19" s="1"/>
  <c r="J283" i="19"/>
  <c r="K283" i="19" s="1"/>
  <c r="J11" i="19"/>
  <c r="K11" i="19" s="1"/>
  <c r="J15" i="19"/>
  <c r="K15" i="19" s="1"/>
  <c r="J19" i="19"/>
  <c r="K19" i="19" s="1"/>
  <c r="J23" i="19"/>
  <c r="K23" i="19" s="1"/>
  <c r="J27" i="19"/>
  <c r="K27" i="19" s="1"/>
  <c r="J33" i="19"/>
  <c r="K33" i="19" s="1"/>
  <c r="J37" i="19"/>
  <c r="K37" i="19" s="1"/>
  <c r="J41" i="19"/>
  <c r="K41" i="19" s="1"/>
  <c r="J45" i="19"/>
  <c r="K45" i="19" s="1"/>
  <c r="J49" i="19"/>
  <c r="K49" i="19" s="1"/>
  <c r="J55" i="19"/>
  <c r="K55" i="19" s="1"/>
  <c r="J82" i="19"/>
  <c r="K82" i="19" s="1"/>
  <c r="J90" i="19"/>
  <c r="K90" i="19" s="1"/>
  <c r="J109" i="19"/>
  <c r="K109" i="19" s="1"/>
  <c r="J113" i="19"/>
  <c r="K113" i="19" s="1"/>
  <c r="J117" i="19"/>
  <c r="K117" i="19" s="1"/>
  <c r="J121" i="19"/>
  <c r="K121" i="19" s="1"/>
  <c r="J136" i="19"/>
  <c r="K136" i="19" s="1"/>
  <c r="J144" i="19"/>
  <c r="K144" i="19" s="1"/>
  <c r="J148" i="19"/>
  <c r="K148" i="19" s="1"/>
  <c r="J176" i="19"/>
  <c r="K176" i="19" s="1"/>
  <c r="J180" i="19"/>
  <c r="K180" i="19" s="1"/>
  <c r="J161" i="19"/>
  <c r="K161" i="19" s="1"/>
  <c r="J187" i="19"/>
  <c r="K187" i="19" s="1"/>
  <c r="J191" i="19"/>
  <c r="K191" i="19" s="1"/>
  <c r="J229" i="19"/>
  <c r="K229" i="19" s="1"/>
  <c r="J233" i="19"/>
  <c r="K233" i="19" s="1"/>
  <c r="J237" i="19"/>
  <c r="K237" i="19" s="1"/>
  <c r="J241" i="19"/>
  <c r="K241" i="19" s="1"/>
  <c r="J264" i="19"/>
  <c r="K264" i="19" s="1"/>
  <c r="J3" i="19"/>
  <c r="K3" i="19" s="1"/>
  <c r="J8" i="19"/>
  <c r="K8" i="19" s="1"/>
  <c r="J94" i="19"/>
  <c r="K94" i="19" s="1"/>
  <c r="J98" i="19"/>
  <c r="K98" i="19" s="1"/>
  <c r="J102" i="19"/>
  <c r="K102" i="19" s="1"/>
  <c r="J106" i="19"/>
  <c r="K106" i="19" s="1"/>
  <c r="J278" i="19"/>
  <c r="K278" i="19" s="1"/>
  <c r="J284" i="19"/>
  <c r="K284" i="19" s="1"/>
  <c r="J12" i="19"/>
  <c r="K12" i="19" s="1"/>
  <c r="J20" i="19"/>
  <c r="K20" i="19" s="1"/>
  <c r="J24" i="19"/>
  <c r="K24" i="19" s="1"/>
  <c r="J30" i="19"/>
  <c r="K30" i="19" s="1"/>
  <c r="J34" i="19"/>
  <c r="K34" i="19" s="1"/>
  <c r="J38" i="19"/>
  <c r="K38" i="19" s="1"/>
  <c r="J42" i="19"/>
  <c r="K42" i="19" s="1"/>
  <c r="J46" i="19"/>
  <c r="K46" i="19" s="1"/>
  <c r="J50" i="19"/>
  <c r="K50" i="19" s="1"/>
  <c r="J85" i="19"/>
  <c r="K85" i="19" s="1"/>
  <c r="J110" i="19"/>
  <c r="K110" i="19" s="1"/>
  <c r="J114" i="19"/>
  <c r="K114" i="19" s="1"/>
  <c r="J118" i="19"/>
  <c r="K118" i="19" s="1"/>
  <c r="J122" i="19"/>
  <c r="K122" i="19" s="1"/>
  <c r="J133" i="19"/>
  <c r="K133" i="19" s="1"/>
  <c r="J137" i="19"/>
  <c r="K137" i="19" s="1"/>
  <c r="J145" i="19"/>
  <c r="K145" i="19" s="1"/>
  <c r="J149" i="19"/>
  <c r="K149" i="19" s="1"/>
  <c r="J177" i="19"/>
  <c r="K177" i="19" s="1"/>
  <c r="J181" i="19"/>
  <c r="K181" i="19" s="1"/>
  <c r="J184" i="19"/>
  <c r="K184" i="19" s="1"/>
  <c r="J188" i="19"/>
  <c r="K188" i="19" s="1"/>
  <c r="J192" i="19"/>
  <c r="K192" i="19" s="1"/>
  <c r="J230" i="19"/>
  <c r="K230" i="19" s="1"/>
  <c r="J234" i="19"/>
  <c r="K234" i="19" s="1"/>
  <c r="J238" i="19"/>
  <c r="K238" i="19" s="1"/>
  <c r="J261" i="19"/>
  <c r="K261" i="19" s="1"/>
  <c r="J265" i="19"/>
  <c r="K265" i="19" s="1"/>
  <c r="J292" i="19"/>
  <c r="K292" i="19" s="1"/>
  <c r="J124" i="19"/>
  <c r="K124" i="19" s="1"/>
  <c r="J116" i="19"/>
  <c r="K116" i="19" s="1"/>
</calcChain>
</file>

<file path=xl/sharedStrings.xml><?xml version="1.0" encoding="utf-8"?>
<sst xmlns="http://schemas.openxmlformats.org/spreadsheetml/2006/main" count="3226" uniqueCount="1341">
  <si>
    <t>Öğrenci No / Your Student Number</t>
  </si>
  <si>
    <t>Eğitim Gördüğü Seviye (Lisans/Yüksek Lisans/Doktora) / Your Program (BA/MA/PhD)	:</t>
  </si>
  <si>
    <t>Fakülte/Yüksekokul/Enstitü / Your Faculty/Vocational School/Institute</t>
  </si>
  <si>
    <t>Bölüm Adı / Your Department</t>
  </si>
  <si>
    <t>Sınıf / Your Grade Level</t>
  </si>
  <si>
    <t>Herhangi bir engeliniz var mı? (Evet ise, resmi bir belge ile bu durumu başvuru sırasında lütfen belgelendiriniz.)
***
Do you have a disability? (If yes, please provide the necessary certificati...</t>
  </si>
  <si>
    <t>Şehit/Gazi yakını mısınız? (Evet ise, resmi bir belge ile bu durumu başvuru sırasında lütfen belgelendiriniz.)
***
Are you a child of a martyr or a veteran? (If yes, please provide the necessary...</t>
  </si>
  <si>
    <t>2828 Sayılı Sosyal Hizmetler Kanunu Kapsamında haklarında korunma, bakım veya barınma kararı alınmış öğrenci misiniz? (Evet ise, resmi bir belge ile bu durumu başvuru sırasında lütfen belgelendiri...</t>
  </si>
  <si>
    <t>Daha önceden Erasmus+ Yükseköğretim/Hayatboyu Öğrenme Erasmus Programı (Erasmus Öğrenim ya da Erasmus Staj Hareketliliği) faaliyetinden hibeli ya da hibesiz olarak yararlandınız mı?
***
Have you...</t>
  </si>
  <si>
    <t>Daha önceden Erasmus+ Öğrenim/Staj Hareketliliği’ne seçildiğiniz halde süresinde feragat bildiriminde bulunmaksızın hareketliliğe katılmama durumunuz oldu mu?
***
Have your ever decided not to p...</t>
  </si>
  <si>
    <t>Daha önceden Erasmus+ Öğrenim/Staj Hareketliliği ’ne seçildiğiniz halde AYBÜ tarafından hareketlilikle ilgili olarak düzenlenen toplantılara/eğitimlere mazeretsiz katılmama durumunuz oldu mu?
***...</t>
  </si>
  <si>
    <t>Daha önceden Erasmus+ Öğrenim/Staj Hareketliliği’ne başvuruda bulunarak, başvuru formunda Erasmus Dil Sınavı’na gireceğini beyan edip bu sınava mazeretsiz katılmama durumunuz oldu mu?
***
Have y...</t>
  </si>
  <si>
    <t>1</t>
  </si>
  <si>
    <t>0</t>
  </si>
  <si>
    <t>Lisans / Bachelor's Degree</t>
  </si>
  <si>
    <t>AYBÜKE NUR YILMAZ</t>
  </si>
  <si>
    <t>15050411006</t>
  </si>
  <si>
    <t>Mühendislik ve Doğa Bilimleri Fakültesi / Faculty of Engineering and Natural Sciences</t>
  </si>
  <si>
    <t>Metallurgy and Material Engineering</t>
  </si>
  <si>
    <t>4</t>
  </si>
  <si>
    <t>İLKER TÜRKMAN</t>
  </si>
  <si>
    <t>195201118</t>
  </si>
  <si>
    <t>Yüksek Lisans / Master's Degree</t>
  </si>
  <si>
    <t>İnsan ve Toplum Bilimleri Fakültesi / Faculty of Humanities and Social Sciences</t>
  </si>
  <si>
    <t>Tarih / Yakınçağ</t>
  </si>
  <si>
    <t>2</t>
  </si>
  <si>
    <t>IBRAHIM HANI ABD ALLAH ALMAKHAMREH</t>
  </si>
  <si>
    <t>19050541004</t>
  </si>
  <si>
    <t>mechanical engineering</t>
  </si>
  <si>
    <t>AKIN AKSEN</t>
  </si>
  <si>
    <t>205217111</t>
  </si>
  <si>
    <t>Yönetim Bilişim Sistemleri Tezli Yüksek Lisans</t>
  </si>
  <si>
    <t>3,54</t>
  </si>
  <si>
    <t>BARIŞ UYSAL</t>
  </si>
  <si>
    <t>19030411049</t>
  </si>
  <si>
    <t>İşletme Fakültesi / Business School</t>
  </si>
  <si>
    <t>Management Information System</t>
  </si>
  <si>
    <t>4,00</t>
  </si>
  <si>
    <t>ALİ EMRE EŞREFOĞLU</t>
  </si>
  <si>
    <t>17050511057</t>
  </si>
  <si>
    <t>Mechanical engineering</t>
  </si>
  <si>
    <t>3</t>
  </si>
  <si>
    <t>İREM TAŞKIRAN</t>
  </si>
  <si>
    <t>18050711011</t>
  </si>
  <si>
    <t>Energy Systems Engineering</t>
  </si>
  <si>
    <t>ABDURRAHMAN CAN KIRAÇ</t>
  </si>
  <si>
    <t>19050211011</t>
  </si>
  <si>
    <t>Elektrik-Elektronik Mühendisliği</t>
  </si>
  <si>
    <t>195207405</t>
  </si>
  <si>
    <t>Doktora / PhD</t>
  </si>
  <si>
    <t>Özel Hukuk- Milletlerarası Özel Hukuk ABD</t>
  </si>
  <si>
    <t>MUHAMMED REFİK TEKELİ</t>
  </si>
  <si>
    <t>16020211031</t>
  </si>
  <si>
    <t>Psikoloji</t>
  </si>
  <si>
    <t>MERTCAN YAMAN</t>
  </si>
  <si>
    <t>19020711026</t>
  </si>
  <si>
    <t>Türk Dili ve Edebiyatı</t>
  </si>
  <si>
    <t>HELİN ERDOĞDU</t>
  </si>
  <si>
    <t>16010111166</t>
  </si>
  <si>
    <t>Hukuk Fakültesi / Faculty of Law</t>
  </si>
  <si>
    <t>Hukuk</t>
  </si>
  <si>
    <t>FURKAN MERCAN</t>
  </si>
  <si>
    <t>19050551009</t>
  </si>
  <si>
    <t xml:space="preserve">Makine Mühendisliği/Mechanical Engineering </t>
  </si>
  <si>
    <t>AYHAN ÖZKUZUCU</t>
  </si>
  <si>
    <t>17050211007</t>
  </si>
  <si>
    <t>elektrik elektronik mühendisliği</t>
  </si>
  <si>
    <t>FATMA ZEHRA KARA</t>
  </si>
  <si>
    <t>16020211053</t>
  </si>
  <si>
    <t>AYŞE BADIR</t>
  </si>
  <si>
    <t>195211103</t>
  </si>
  <si>
    <t>Felsefe</t>
  </si>
  <si>
    <t>3,69</t>
  </si>
  <si>
    <t>SEMİHA KILIÇ</t>
  </si>
  <si>
    <t>17070111060</t>
  </si>
  <si>
    <t>Siyasal Bilgiler Fakültesi / Faculty of Political Sciences</t>
  </si>
  <si>
    <t>iktisat</t>
  </si>
  <si>
    <t>ESRA NUR ĞAMĞAM</t>
  </si>
  <si>
    <t>16020211047</t>
  </si>
  <si>
    <t>SAMET MELİH CEYLAN</t>
  </si>
  <si>
    <t>16050411026</t>
  </si>
  <si>
    <t>Metallurgıcal and Material Engineering</t>
  </si>
  <si>
    <t>2,03</t>
  </si>
  <si>
    <t>KERİM TURAK</t>
  </si>
  <si>
    <t>17050211011</t>
  </si>
  <si>
    <t>Electrical and Electronics Engineering</t>
  </si>
  <si>
    <t>İBRAHİM ASLAN</t>
  </si>
  <si>
    <t>17050211053</t>
  </si>
  <si>
    <t>IRMAK KAMALI</t>
  </si>
  <si>
    <t>19030211021</t>
  </si>
  <si>
    <t>İşletmw</t>
  </si>
  <si>
    <t>3,83</t>
  </si>
  <si>
    <t>DİNA VURDEM</t>
  </si>
  <si>
    <t>19050741004</t>
  </si>
  <si>
    <t>Enerji Sistemleri Mühendisliği/Energy Systems Engeenering</t>
  </si>
  <si>
    <t>MEHMET FATİH AĞDAĞ</t>
  </si>
  <si>
    <t>19050511066</t>
  </si>
  <si>
    <t>Makine Mühendisliği</t>
  </si>
  <si>
    <t>İBRAHİM ALSANCAK</t>
  </si>
  <si>
    <t>155296408</t>
  </si>
  <si>
    <t>Siyaset Bilimi ve Kamu Yönetimi</t>
  </si>
  <si>
    <t>17070141003</t>
  </si>
  <si>
    <t>3,03</t>
  </si>
  <si>
    <t>FURKAN RUFAİ YILMAZ</t>
  </si>
  <si>
    <t>19060611016</t>
  </si>
  <si>
    <t>Sağlık Bilimleri Fakültesi / Faculty of Health Sciences</t>
  </si>
  <si>
    <t>Egzersiz ve Spor Bilimleri</t>
  </si>
  <si>
    <t>3,10</t>
  </si>
  <si>
    <t>17020411059</t>
  </si>
  <si>
    <t>BERNA NUR TAŞDEMİR</t>
  </si>
  <si>
    <t>17050211051</t>
  </si>
  <si>
    <t>Electrical and Electronic Engineering</t>
  </si>
  <si>
    <t>MUHTEREM BAŞKAN</t>
  </si>
  <si>
    <t>18050511061</t>
  </si>
  <si>
    <t>3,56</t>
  </si>
  <si>
    <t>ENDER EROL</t>
  </si>
  <si>
    <t>17030411019</t>
  </si>
  <si>
    <t>Management Information Systems</t>
  </si>
  <si>
    <t>MERT YÜKSEL ASLAN</t>
  </si>
  <si>
    <t>18070411059</t>
  </si>
  <si>
    <t>International Relations</t>
  </si>
  <si>
    <t>3,12</t>
  </si>
  <si>
    <t>ADIL IBRAHIM MOHAMED</t>
  </si>
  <si>
    <t>20050441014</t>
  </si>
  <si>
    <t xml:space="preserve">CIVIL ENGINEERING </t>
  </si>
  <si>
    <t>AYŞE AKARSLAN</t>
  </si>
  <si>
    <t>17030111051</t>
  </si>
  <si>
    <t>İngilizce Bankacılık ve finans</t>
  </si>
  <si>
    <t>AYÇANUR CEYLAN</t>
  </si>
  <si>
    <t>15030211046</t>
  </si>
  <si>
    <t>5</t>
  </si>
  <si>
    <t>SELMAN SELİM TAŞDEMİR</t>
  </si>
  <si>
    <t>16030311057</t>
  </si>
  <si>
    <t>İnternational Trade and Business</t>
  </si>
  <si>
    <t>ŞİMAL BERA KOÇLU</t>
  </si>
  <si>
    <t>17010111168</t>
  </si>
  <si>
    <t>17020511033</t>
  </si>
  <si>
    <t>Sosyoloji</t>
  </si>
  <si>
    <t>3,18</t>
  </si>
  <si>
    <t>DERYA KOÇYİĞİT</t>
  </si>
  <si>
    <t>18010111180</t>
  </si>
  <si>
    <t>3,28</t>
  </si>
  <si>
    <t>SUMAYA ABDINASIR BERED</t>
  </si>
  <si>
    <t>18130141005</t>
  </si>
  <si>
    <t>Mimarlık ve Güzel Sanatlar Fakültesi / Faculty of Architecture and Fine Arts</t>
  </si>
  <si>
    <t>BURAK KAYMAK</t>
  </si>
  <si>
    <t>19070411013</t>
  </si>
  <si>
    <t>ZEYNEP TÜREDİLER</t>
  </si>
  <si>
    <t>1905711032</t>
  </si>
  <si>
    <t xml:space="preserve">Energy Systems Engineering </t>
  </si>
  <si>
    <t>HANSA SENA ŞAHİN</t>
  </si>
  <si>
    <t>17030111007</t>
  </si>
  <si>
    <t>3,31</t>
  </si>
  <si>
    <t>MÜGE LERMİOĞLU</t>
  </si>
  <si>
    <t>17030311043</t>
  </si>
  <si>
    <t>International trade and business</t>
  </si>
  <si>
    <t>BEYTULLAH BERK PAÇAL</t>
  </si>
  <si>
    <t>18050471001</t>
  </si>
  <si>
    <t>İnşaat Mühendisliği</t>
  </si>
  <si>
    <t>AYBÜKE MİNTEMÜR</t>
  </si>
  <si>
    <t>17070111047</t>
  </si>
  <si>
    <t>İktisat</t>
  </si>
  <si>
    <t>2,91</t>
  </si>
  <si>
    <t>AHMETCAN TEKİN</t>
  </si>
  <si>
    <t>17030211037</t>
  </si>
  <si>
    <t>Business</t>
  </si>
  <si>
    <t>2,67</t>
  </si>
  <si>
    <t>MERT PEHLİVAN</t>
  </si>
  <si>
    <t>19070411034</t>
  </si>
  <si>
    <t>Uluslararası İlişkiler</t>
  </si>
  <si>
    <t>MERT KAHRAMANTÜRK</t>
  </si>
  <si>
    <t>18030451002</t>
  </si>
  <si>
    <t>Yönetim Bilişim Sistemleri</t>
  </si>
  <si>
    <t>2,75</t>
  </si>
  <si>
    <t>YUSUFCAN EROĞLU</t>
  </si>
  <si>
    <t>18030311051</t>
  </si>
  <si>
    <t>BARIŞ GÜNEŞ</t>
  </si>
  <si>
    <t>18030161001</t>
  </si>
  <si>
    <t>Banking and Finance</t>
  </si>
  <si>
    <t>3,85</t>
  </si>
  <si>
    <t>BERNA YAĞMUR SALTAŞ</t>
  </si>
  <si>
    <t>18070411023</t>
  </si>
  <si>
    <t>3,48</t>
  </si>
  <si>
    <t>17020541004</t>
  </si>
  <si>
    <t>Önlisans / Associate Degree</t>
  </si>
  <si>
    <t>BATUHAN DEMİR</t>
  </si>
  <si>
    <t>18030411009</t>
  </si>
  <si>
    <t>NAZİFE BUSE KARADUMAN</t>
  </si>
  <si>
    <t>18140311026</t>
  </si>
  <si>
    <t>Şereflikoçhisar Uygulamalı Bilimler Fakültesi / Faculty of Şereflikoçhisar Applied Sciences</t>
  </si>
  <si>
    <t>Uluslararası Ticaret ve Lojistik Yönetimi</t>
  </si>
  <si>
    <t>2,51</t>
  </si>
  <si>
    <t>AHMET BERA ILARSLAN</t>
  </si>
  <si>
    <t>17070341023</t>
  </si>
  <si>
    <t>Siyaset bilimi ve kamu yönetimi political science and public administration</t>
  </si>
  <si>
    <t>2,31</t>
  </si>
  <si>
    <t>BURAK USTA</t>
  </si>
  <si>
    <t>16050311003</t>
  </si>
  <si>
    <t>HAVVA NUR AKSOY</t>
  </si>
  <si>
    <t>19030411019</t>
  </si>
  <si>
    <t>yönetim bilişim sistemleri</t>
  </si>
  <si>
    <t>3,15</t>
  </si>
  <si>
    <t>BEYZA KARAOĞLAN</t>
  </si>
  <si>
    <t>18010111047</t>
  </si>
  <si>
    <t>RECEP UZUN</t>
  </si>
  <si>
    <t>18010111097</t>
  </si>
  <si>
    <t>3,07</t>
  </si>
  <si>
    <t>HALİL İBRAHİM ORAK</t>
  </si>
  <si>
    <t>17050411050</t>
  </si>
  <si>
    <t>BERİL GÜNEŞ</t>
  </si>
  <si>
    <t>18010111059</t>
  </si>
  <si>
    <t>ELİF NUR GÖĞER</t>
  </si>
  <si>
    <t>16070311006</t>
  </si>
  <si>
    <t>Maliye / Public Finance</t>
  </si>
  <si>
    <t>3,08</t>
  </si>
  <si>
    <t>ILUNGA JUNIOR BIN KONGOLO</t>
  </si>
  <si>
    <t>19050641006</t>
  </si>
  <si>
    <t>MATERİALS AND METALLURGY ENGİNEERİNG</t>
  </si>
  <si>
    <t>ÜMRAN GÖZEL</t>
  </si>
  <si>
    <t>18070411028</t>
  </si>
  <si>
    <t>ZEYNEP AFAT</t>
  </si>
  <si>
    <t>18050111034</t>
  </si>
  <si>
    <t>Bİlgisayar Mühendisliği</t>
  </si>
  <si>
    <t>16090111043</t>
  </si>
  <si>
    <t>İslami İlimler Fakültesi / Faculty of Islamic Sciences</t>
  </si>
  <si>
    <t>ŞURA ÇAVDAR</t>
  </si>
  <si>
    <t>20030451001</t>
  </si>
  <si>
    <t>SİNEM SARICA</t>
  </si>
  <si>
    <t>18070411002</t>
  </si>
  <si>
    <t>19070441023</t>
  </si>
  <si>
    <t>MUZAFFER ENES BULGAY</t>
  </si>
  <si>
    <t>18130111004</t>
  </si>
  <si>
    <t xml:space="preserve">Mimarlık </t>
  </si>
  <si>
    <t>MURAT BADEMOĞLU</t>
  </si>
  <si>
    <t>16030111025</t>
  </si>
  <si>
    <t>2,97</t>
  </si>
  <si>
    <t>BUSE GİRDAP</t>
  </si>
  <si>
    <t>18070411051</t>
  </si>
  <si>
    <t>ÖMER BAHADIR ŞENLİKOĞLU</t>
  </si>
  <si>
    <t>19050511001</t>
  </si>
  <si>
    <t>EMİR ŞAHİN</t>
  </si>
  <si>
    <t>19050541005</t>
  </si>
  <si>
    <t xml:space="preserve">MECHANİCAL ENGİNEERİNG </t>
  </si>
  <si>
    <t>2,36</t>
  </si>
  <si>
    <t>ELİF AKTEN</t>
  </si>
  <si>
    <t>19020211067</t>
  </si>
  <si>
    <t>METEHAN DERTLİ</t>
  </si>
  <si>
    <t>20720511009</t>
  </si>
  <si>
    <t>Meslek Yüksek Okulu / Vocational High School</t>
  </si>
  <si>
    <t>Uçak Teknolojisi</t>
  </si>
  <si>
    <t>TUĞÇE ÜŞENMEZ</t>
  </si>
  <si>
    <t>205201114</t>
  </si>
  <si>
    <t>Tarih  BölümüTezli Yüksek Lisans</t>
  </si>
  <si>
    <t>SELİN SARUL</t>
  </si>
  <si>
    <t>18030311041</t>
  </si>
  <si>
    <t>NATIK BUĞRAHAN KARADENİZ</t>
  </si>
  <si>
    <t>19070411018</t>
  </si>
  <si>
    <t>HASAN FEHMİ OCAK</t>
  </si>
  <si>
    <t>205201107</t>
  </si>
  <si>
    <t>Tarih</t>
  </si>
  <si>
    <t>91,36</t>
  </si>
  <si>
    <t>AYŞENUR MAMAN</t>
  </si>
  <si>
    <t>195207116</t>
  </si>
  <si>
    <t>3,55</t>
  </si>
  <si>
    <t>MERVE TATLI</t>
  </si>
  <si>
    <t>19070311027</t>
  </si>
  <si>
    <t>siyaset bilimi ve kamu yönetimi</t>
  </si>
  <si>
    <t>HATİCE ATA</t>
  </si>
  <si>
    <t>17030311032</t>
  </si>
  <si>
    <t>International Trade and Business</t>
  </si>
  <si>
    <t>3,46</t>
  </si>
  <si>
    <t>ECE NUR KORKUT</t>
  </si>
  <si>
    <t>18030111008</t>
  </si>
  <si>
    <t>Bankacılık ve Finans</t>
  </si>
  <si>
    <t>17020411062</t>
  </si>
  <si>
    <t>2,72</t>
  </si>
  <si>
    <t>GÜLCE YAVUZ</t>
  </si>
  <si>
    <t>17010161003</t>
  </si>
  <si>
    <t>AYŞE BARÇIN AKYILMAZ</t>
  </si>
  <si>
    <t>195207151</t>
  </si>
  <si>
    <t>Özel Hukuk</t>
  </si>
  <si>
    <t>BUSE DOĞAN</t>
  </si>
  <si>
    <t>17030211014</t>
  </si>
  <si>
    <t>AHMET ALPER DÖNMEZ</t>
  </si>
  <si>
    <t>17050111025</t>
  </si>
  <si>
    <t>Computer Engineering</t>
  </si>
  <si>
    <t>NAİME ŞEVVAL YAMAN</t>
  </si>
  <si>
    <t>18030211030</t>
  </si>
  <si>
    <t>SAMET CAN TURGUT</t>
  </si>
  <si>
    <t>17030111035</t>
  </si>
  <si>
    <t>AHMET BUĞRA CAN</t>
  </si>
  <si>
    <t>18050411029</t>
  </si>
  <si>
    <t>İnşaat Mühendisliği (İngilizce)</t>
  </si>
  <si>
    <t>3,35</t>
  </si>
  <si>
    <t>MEHMET DORUK DALAN</t>
  </si>
  <si>
    <t>18080111014</t>
  </si>
  <si>
    <t>Tıp Fakültesi / Faculty of Medicine</t>
  </si>
  <si>
    <t>EMRE KAĞAN ÜSTÜNTAŞ</t>
  </si>
  <si>
    <t>19080211060</t>
  </si>
  <si>
    <t>FATMA BİLGE ŞİMŞEK</t>
  </si>
  <si>
    <t>195210404</t>
  </si>
  <si>
    <t>3,94</t>
  </si>
  <si>
    <t>EVRİM ÖZTÜRK</t>
  </si>
  <si>
    <t>17050311015</t>
  </si>
  <si>
    <t>Endüstri Mühendisliği</t>
  </si>
  <si>
    <t>TUĞÇE EROL</t>
  </si>
  <si>
    <t>17050311002</t>
  </si>
  <si>
    <t>ENDSTRİ MÜHENDİSLİĞİ</t>
  </si>
  <si>
    <t>MERT HASAN</t>
  </si>
  <si>
    <t>17050311051</t>
  </si>
  <si>
    <t>FATMANUR ERGÜL</t>
  </si>
  <si>
    <t>16020411030</t>
  </si>
  <si>
    <t>MÜNİRE SENA TOYGUN</t>
  </si>
  <si>
    <t>18070111013</t>
  </si>
  <si>
    <t xml:space="preserve">iktisat </t>
  </si>
  <si>
    <t>EDA ÖZTÜRK</t>
  </si>
  <si>
    <t>19010111071</t>
  </si>
  <si>
    <t>REGİNA MUMBİ GACHOMBA</t>
  </si>
  <si>
    <t>18050141024</t>
  </si>
  <si>
    <t>USAME BOZDEMİR</t>
  </si>
  <si>
    <t>17070111016</t>
  </si>
  <si>
    <t>İktisat / Economy</t>
  </si>
  <si>
    <t>2,26</t>
  </si>
  <si>
    <t>MEHMET FURKAN TÜRKER</t>
  </si>
  <si>
    <t>17050411026</t>
  </si>
  <si>
    <t>Civil Engineering</t>
  </si>
  <si>
    <t>AHMET SEVİM</t>
  </si>
  <si>
    <t>17070311061</t>
  </si>
  <si>
    <t>2,65</t>
  </si>
  <si>
    <t>MUHAMMED FURKAN KÖSE</t>
  </si>
  <si>
    <t>19050551008</t>
  </si>
  <si>
    <t>Mechanical Engineering</t>
  </si>
  <si>
    <t>BİLAL HAKAN ILIKKAN</t>
  </si>
  <si>
    <t>17070211031</t>
  </si>
  <si>
    <t>Public Finance</t>
  </si>
  <si>
    <t>3,06</t>
  </si>
  <si>
    <t>ESRA DAMLA ÇAKIR</t>
  </si>
  <si>
    <t>16020211045</t>
  </si>
  <si>
    <t>100</t>
  </si>
  <si>
    <t>MOHAMMAD BAKKAR</t>
  </si>
  <si>
    <t>195110110</t>
  </si>
  <si>
    <t>HARUN ŞİMŞEK</t>
  </si>
  <si>
    <t>171951032</t>
  </si>
  <si>
    <t>EMİN AKSU</t>
  </si>
  <si>
    <t>19080251022</t>
  </si>
  <si>
    <t>BAHADIR MALCI</t>
  </si>
  <si>
    <t>17050611005</t>
  </si>
  <si>
    <t>2,70</t>
  </si>
  <si>
    <t>AHMED HUSSEİN AHMED AL-HADA</t>
  </si>
  <si>
    <t>16050641041</t>
  </si>
  <si>
    <t>YAZMUHAMMET OTUZOV</t>
  </si>
  <si>
    <t>18050341010</t>
  </si>
  <si>
    <t>industrial engineering</t>
  </si>
  <si>
    <t>EDA KARAARSLAN</t>
  </si>
  <si>
    <t>18030311042</t>
  </si>
  <si>
    <t>International Trade And Business</t>
  </si>
  <si>
    <t>EZGİ DOĞAN</t>
  </si>
  <si>
    <t>205217117</t>
  </si>
  <si>
    <t>ASUMAN ÇAĞLAYAN KARAN</t>
  </si>
  <si>
    <t>19060561016</t>
  </si>
  <si>
    <t>SOSYAL HİZMET</t>
  </si>
  <si>
    <t>TALHA UBEYDE ŞİRİN</t>
  </si>
  <si>
    <t>20040111029</t>
  </si>
  <si>
    <t>Türk Musikisi Devlet Konservatuvarı / Turkish Music State Conservatory</t>
  </si>
  <si>
    <t>TÜRK DİN MUSİKİSİ</t>
  </si>
  <si>
    <t>2,00</t>
  </si>
  <si>
    <t>ABDÜLSAMET KARAKAŞ</t>
  </si>
  <si>
    <t>20050551008</t>
  </si>
  <si>
    <t>Makine Mühendisliği / Mechanical Engineering</t>
  </si>
  <si>
    <t>EBRAR BAŞAK</t>
  </si>
  <si>
    <t>18020511031</t>
  </si>
  <si>
    <t>PINAR TURHAN</t>
  </si>
  <si>
    <t>18030311035</t>
  </si>
  <si>
    <t>3,21</t>
  </si>
  <si>
    <t>FERİDE DENİZ GÜNEŞ</t>
  </si>
  <si>
    <t>19080211147</t>
  </si>
  <si>
    <t>FIRAT DOĞAN</t>
  </si>
  <si>
    <t>20710111057</t>
  </si>
  <si>
    <t>Sağlık Hizmetleri Meslek Yüksekokulu / Health Services Vocational School</t>
  </si>
  <si>
    <t>Ağız ve diş sağlığı</t>
  </si>
  <si>
    <t>TUNÇ EMİR DUMAN</t>
  </si>
  <si>
    <t>19070441018</t>
  </si>
  <si>
    <t>ABID KHAN</t>
  </si>
  <si>
    <t>17030341007</t>
  </si>
  <si>
    <t>ABDULLAH INAYATULLAH KHAN</t>
  </si>
  <si>
    <t>19030241003</t>
  </si>
  <si>
    <t>FATMA NUR YILMAZ</t>
  </si>
  <si>
    <t>17020411013</t>
  </si>
  <si>
    <t>3,37</t>
  </si>
  <si>
    <t>SEYFETTİN TANRIVERDİ</t>
  </si>
  <si>
    <t>16050411050</t>
  </si>
  <si>
    <t>Metalürji ve Malzeme Mühendisliği</t>
  </si>
  <si>
    <t>HAYEL EKİCİ</t>
  </si>
  <si>
    <t>20710111049</t>
  </si>
  <si>
    <t xml:space="preserve">Ağız ve diş sağlığı </t>
  </si>
  <si>
    <t>HALİL İBRAHİM POLAT</t>
  </si>
  <si>
    <t>16050411010</t>
  </si>
  <si>
    <t>Metallurgical and Material Engineering</t>
  </si>
  <si>
    <t>BÜŞRA KAYA</t>
  </si>
  <si>
    <t>16070211016</t>
  </si>
  <si>
    <t>ALPERŞEFİK GÖKÇER</t>
  </si>
  <si>
    <t>17030211029</t>
  </si>
  <si>
    <t>Management</t>
  </si>
  <si>
    <t>SABİT TAHA FİDAN</t>
  </si>
  <si>
    <t>18050611049</t>
  </si>
  <si>
    <t>1,33</t>
  </si>
  <si>
    <t>AHMET BERA KARAKUŞ</t>
  </si>
  <si>
    <t>18070311035</t>
  </si>
  <si>
    <t>Siyaset Bilimi Ve Kamu Yönetimi</t>
  </si>
  <si>
    <t>Kuvvat Maksatgeldiyev</t>
  </si>
  <si>
    <t>19020141004</t>
  </si>
  <si>
    <t>Bilgi ve Belge Yönetimi</t>
  </si>
  <si>
    <t>MUHAMMED SAİD DURAN</t>
  </si>
  <si>
    <t>19070451002</t>
  </si>
  <si>
    <t>3,43</t>
  </si>
  <si>
    <t>MEHMET ENES DALMA</t>
  </si>
  <si>
    <t>18030211014</t>
  </si>
  <si>
    <t>GÜLÇİN KOÇAK</t>
  </si>
  <si>
    <t>17020111013</t>
  </si>
  <si>
    <t>MOHAMAD AHMAD HNAA AHMAD MOHAMAD ALRYESS</t>
  </si>
  <si>
    <t>19050541017</t>
  </si>
  <si>
    <t>MEHMET YILMAZ</t>
  </si>
  <si>
    <t>18070311048</t>
  </si>
  <si>
    <t>2,69</t>
  </si>
  <si>
    <t>SALİM ÖKSÜZ</t>
  </si>
  <si>
    <t>18050611046</t>
  </si>
  <si>
    <t>Metalurji and meterial engineer</t>
  </si>
  <si>
    <t>EMRECAN EFE</t>
  </si>
  <si>
    <t>19010111042</t>
  </si>
  <si>
    <t>RANA ERDOĞAN</t>
  </si>
  <si>
    <t>16030311027</t>
  </si>
  <si>
    <t>Hilal KAYA</t>
  </si>
  <si>
    <t>17060611061</t>
  </si>
  <si>
    <t>Spor Bilimleri</t>
  </si>
  <si>
    <t>2,25</t>
  </si>
  <si>
    <t>DOĞA MİNNET</t>
  </si>
  <si>
    <t>18070411037</t>
  </si>
  <si>
    <t>ÇAĞLAR UZUNALİ</t>
  </si>
  <si>
    <t>195109723</t>
  </si>
  <si>
    <t>İş Sağlığı ve Güvenliği</t>
  </si>
  <si>
    <t>17020611063</t>
  </si>
  <si>
    <t>MARCOS ADIEL ARRIVILLAGA BENITEZ</t>
  </si>
  <si>
    <t>16030341023</t>
  </si>
  <si>
    <t>BERKAY HAKKI ÇELİK</t>
  </si>
  <si>
    <t>18080211064</t>
  </si>
  <si>
    <t>3,38</t>
  </si>
  <si>
    <t>MERVE GÜÇ</t>
  </si>
  <si>
    <t>18140111004</t>
  </si>
  <si>
    <t>TAYFUR SALİH ŞEN</t>
  </si>
  <si>
    <t>18050111014</t>
  </si>
  <si>
    <t>BERKAN TEKİN</t>
  </si>
  <si>
    <t>18030111042</t>
  </si>
  <si>
    <t>NİSANUR ASLANTÜRK</t>
  </si>
  <si>
    <t>171952055</t>
  </si>
  <si>
    <t>2,48</t>
  </si>
  <si>
    <t>TAHA FURKAN KILIÇKAYA</t>
  </si>
  <si>
    <t>19710111042</t>
  </si>
  <si>
    <t>Abdelmaksoud Arwa</t>
  </si>
  <si>
    <t>17080141021</t>
  </si>
  <si>
    <t>NAGİHAN BONCUK</t>
  </si>
  <si>
    <t>18140111003</t>
  </si>
  <si>
    <t>ZEYNEP DUMAN</t>
  </si>
  <si>
    <t>17010111216</t>
  </si>
  <si>
    <t>2,87</t>
  </si>
  <si>
    <t>17080211003</t>
  </si>
  <si>
    <t>SALWA AROUQI</t>
  </si>
  <si>
    <t>19020841010</t>
  </si>
  <si>
    <t>İREM YARAR</t>
  </si>
  <si>
    <t>19020511020</t>
  </si>
  <si>
    <t>2,93</t>
  </si>
  <si>
    <t>HAMIS MIRAJI ALLY SIMBA</t>
  </si>
  <si>
    <t>195205415</t>
  </si>
  <si>
    <t>Economics</t>
  </si>
  <si>
    <t>MİRAÇ NUR TORUN</t>
  </si>
  <si>
    <t>16070211017</t>
  </si>
  <si>
    <t>İREM KUMSAL</t>
  </si>
  <si>
    <t>20060151003</t>
  </si>
  <si>
    <t xml:space="preserve">Beslenme ve Diyetetik </t>
  </si>
  <si>
    <t>3,86</t>
  </si>
  <si>
    <t>FATMA SELEN TUNÇDÖKEN</t>
  </si>
  <si>
    <t>18050211031</t>
  </si>
  <si>
    <t>ASLIHAN YILMAZ</t>
  </si>
  <si>
    <t>17020411004</t>
  </si>
  <si>
    <t>ÖZCAN TUNCER</t>
  </si>
  <si>
    <t>18050411005</t>
  </si>
  <si>
    <t>inşaat mühendisliği</t>
  </si>
  <si>
    <t>2,82</t>
  </si>
  <si>
    <t>ZEYNEP NUR DEMİR</t>
  </si>
  <si>
    <t>18070211059</t>
  </si>
  <si>
    <t>UFUK KORTAĞ</t>
  </si>
  <si>
    <t>195103135</t>
  </si>
  <si>
    <t>Makine Mühendisliği Yüksek Lisans</t>
  </si>
  <si>
    <t>SEMA ESETEKİN</t>
  </si>
  <si>
    <t>15030211031</t>
  </si>
  <si>
    <t>Business Administration</t>
  </si>
  <si>
    <t>DENİZ ARDA ASLAN</t>
  </si>
  <si>
    <t>17050311058</t>
  </si>
  <si>
    <t>ŞEHRİBAN KOCA</t>
  </si>
  <si>
    <t>18070111044</t>
  </si>
  <si>
    <t>SULTAN ÜCAL</t>
  </si>
  <si>
    <t>16020512035</t>
  </si>
  <si>
    <t>Türk Dili Ve Edebiyatı</t>
  </si>
  <si>
    <t>MELİKE RÜMEYSA ÇINIK</t>
  </si>
  <si>
    <t>16030211058</t>
  </si>
  <si>
    <t>MOHAMED AHMED MOHAMED ZABARAH</t>
  </si>
  <si>
    <t>18050541001</t>
  </si>
  <si>
    <t>YOUNES AHMED MOHMED ZABARAH</t>
  </si>
  <si>
    <t>18050641012</t>
  </si>
  <si>
    <t>Materials and Metallurgy Engineering</t>
  </si>
  <si>
    <t>AHMET RASİM ARIOĞLU</t>
  </si>
  <si>
    <t>205203103</t>
  </si>
  <si>
    <t>Yönetim ve Organizasyon</t>
  </si>
  <si>
    <t>ÇAĞLA ŞAHİN</t>
  </si>
  <si>
    <t>17070111008</t>
  </si>
  <si>
    <t>2,27</t>
  </si>
  <si>
    <t>İLAYDA ATAŞ</t>
  </si>
  <si>
    <t>17010111197</t>
  </si>
  <si>
    <t>2,77</t>
  </si>
  <si>
    <t>SELCAN BEDİRHANOĞLU</t>
  </si>
  <si>
    <t>17070411055</t>
  </si>
  <si>
    <t>HAMİT BİTER</t>
  </si>
  <si>
    <t>18010111185</t>
  </si>
  <si>
    <t>HİLAL NUHOĞLU</t>
  </si>
  <si>
    <t>18020511037</t>
  </si>
  <si>
    <t>FATMA YİĞİTTEKİN</t>
  </si>
  <si>
    <t>19020111008</t>
  </si>
  <si>
    <t xml:space="preserve">Bilgi ve Belge Yönetimi </t>
  </si>
  <si>
    <t>17020611004</t>
  </si>
  <si>
    <t>HAMZA GENCAY</t>
  </si>
  <si>
    <t>19010111060</t>
  </si>
  <si>
    <t>AYŞE MÜGE SAPTIR</t>
  </si>
  <si>
    <t>17050311020</t>
  </si>
  <si>
    <t>FATMA ATEŞ</t>
  </si>
  <si>
    <t>18030411060</t>
  </si>
  <si>
    <t>BÜŞRA SIRIK</t>
  </si>
  <si>
    <t>17050311017</t>
  </si>
  <si>
    <t>ALİYE İLAYDA DURSUN</t>
  </si>
  <si>
    <t>17010111032</t>
  </si>
  <si>
    <t>EMİNE BAŞ</t>
  </si>
  <si>
    <t>17070211033</t>
  </si>
  <si>
    <t>FATİH DEMİR</t>
  </si>
  <si>
    <t>17050611031</t>
  </si>
  <si>
    <t>METALURJİ VE MALZEME MÜHENDİSLİĞİ(İNG)</t>
  </si>
  <si>
    <t>2,99</t>
  </si>
  <si>
    <t>HALİL DEMİRTAŞ</t>
  </si>
  <si>
    <t>171952001</t>
  </si>
  <si>
    <t>Şereflikoçhisar Berat Cömertoğlu MYO / Şereflikoçhisar Berat Cömertoğlu Vocational School</t>
  </si>
  <si>
    <t>Uluslararası Ticaret Ve Lojistik Yönetimi</t>
  </si>
  <si>
    <t>2,89</t>
  </si>
  <si>
    <t>YUNES MANSOOR EBRAHIM HASAN ZAID</t>
  </si>
  <si>
    <t>17050141020</t>
  </si>
  <si>
    <t>Sena BOZKIR</t>
  </si>
  <si>
    <t>18020111049</t>
  </si>
  <si>
    <t>Bilgi ve belge yönetimi</t>
  </si>
  <si>
    <t>ÖMER FARUK YALÇINKAYA</t>
  </si>
  <si>
    <t>18070111018</t>
  </si>
  <si>
    <t>İKTİSAT</t>
  </si>
  <si>
    <t>KEZBAN YILDIRIM</t>
  </si>
  <si>
    <t>16070211036</t>
  </si>
  <si>
    <t>VELİ BURAK TOPTAŞ</t>
  </si>
  <si>
    <t>17010111052</t>
  </si>
  <si>
    <t>2,54</t>
  </si>
  <si>
    <t>ALİ OSMAN KARA</t>
  </si>
  <si>
    <t>16030111049</t>
  </si>
  <si>
    <t>3,23</t>
  </si>
  <si>
    <t>ECE ÇALIŞKAN</t>
  </si>
  <si>
    <t>17050311048</t>
  </si>
  <si>
    <t>MELİKE BAYRAK</t>
  </si>
  <si>
    <t>17070411028</t>
  </si>
  <si>
    <t>NİLAY TÜMER</t>
  </si>
  <si>
    <t>18140111038</t>
  </si>
  <si>
    <t>SALLY BADJIE</t>
  </si>
  <si>
    <t>17070441027</t>
  </si>
  <si>
    <t>ALI REZA HAMİDİ</t>
  </si>
  <si>
    <t>205216171</t>
  </si>
  <si>
    <t>3,24</t>
  </si>
  <si>
    <t>DİLAN YILDIRIM</t>
  </si>
  <si>
    <t>18070411062</t>
  </si>
  <si>
    <t>FEYZA DECDELİ</t>
  </si>
  <si>
    <t>18050111062</t>
  </si>
  <si>
    <t>Bilgisayar Mühendisliği</t>
  </si>
  <si>
    <t>MERT KIYANÇİÇEK</t>
  </si>
  <si>
    <t>18050211054</t>
  </si>
  <si>
    <t>Elektrik ve Elektronik Mühendisliği</t>
  </si>
  <si>
    <t>SAJJAD SHAHPOOR</t>
  </si>
  <si>
    <t>15050141006</t>
  </si>
  <si>
    <t>COMPUTER ENGINEERING</t>
  </si>
  <si>
    <t>Abeer Shalizi</t>
  </si>
  <si>
    <t>16050141001</t>
  </si>
  <si>
    <t xml:space="preserve">Bilgisayar Mühendisliği </t>
  </si>
  <si>
    <t>NUPEL BOZBOĞA</t>
  </si>
  <si>
    <t>16080111006</t>
  </si>
  <si>
    <t>BETÜL ÖZDEMİR</t>
  </si>
  <si>
    <t>16080111047</t>
  </si>
  <si>
    <t>CANSEVER YİĞİT</t>
  </si>
  <si>
    <t>18140111010</t>
  </si>
  <si>
    <t>2,78</t>
  </si>
  <si>
    <t>BEYZANUR SÖKER</t>
  </si>
  <si>
    <t>19010111142</t>
  </si>
  <si>
    <t>ÜMMÜHAN ÇALKICI</t>
  </si>
  <si>
    <t>18030211039</t>
  </si>
  <si>
    <t>FEYZA NALÇAKAN</t>
  </si>
  <si>
    <t>18070411027</t>
  </si>
  <si>
    <t>Uluslararası ilişkiler</t>
  </si>
  <si>
    <t>DEFNE ÖZDEMİR</t>
  </si>
  <si>
    <t>18080111052</t>
  </si>
  <si>
    <t>3,52</t>
  </si>
  <si>
    <t>KAAN CÖMERT</t>
  </si>
  <si>
    <t>17050311054</t>
  </si>
  <si>
    <t>BAŞAK BAHAR</t>
  </si>
  <si>
    <t>18070411035</t>
  </si>
  <si>
    <t>SAMET TEKİN</t>
  </si>
  <si>
    <t>16030211051</t>
  </si>
  <si>
    <t>İşletme-ing</t>
  </si>
  <si>
    <t>BİLGE SAFA AYDOS</t>
  </si>
  <si>
    <t>205105102</t>
  </si>
  <si>
    <t>Elektrik Elektronik Mühendisliği</t>
  </si>
  <si>
    <t>65</t>
  </si>
  <si>
    <t>TUĞBA BECER</t>
  </si>
  <si>
    <t>195222152</t>
  </si>
  <si>
    <t>Psikoloji/Psychology</t>
  </si>
  <si>
    <t>GÖRKEM BERKAY KOÇ</t>
  </si>
  <si>
    <t>18050211061</t>
  </si>
  <si>
    <t>ELİF ÜNLÜ</t>
  </si>
  <si>
    <t>18030311057</t>
  </si>
  <si>
    <t>İnternational trade and busıness</t>
  </si>
  <si>
    <t>DİLARA ÖZŞİRVAN</t>
  </si>
  <si>
    <t>18020511019</t>
  </si>
  <si>
    <t>AYSU SÖZEN</t>
  </si>
  <si>
    <t>17050111051</t>
  </si>
  <si>
    <t>YASEMİN KIRATOĞLU</t>
  </si>
  <si>
    <t>16010111152</t>
  </si>
  <si>
    <t>3,58</t>
  </si>
  <si>
    <t>MERT YILMAZ</t>
  </si>
  <si>
    <t>17050511050</t>
  </si>
  <si>
    <t>BEYZA KÜÇÜKÇALIK</t>
  </si>
  <si>
    <t>18020411083</t>
  </si>
  <si>
    <t>3,14</t>
  </si>
  <si>
    <t>MERAL DALKIRAN</t>
  </si>
  <si>
    <t>18070311041</t>
  </si>
  <si>
    <t>3,57</t>
  </si>
  <si>
    <t>FUAT PEKÇAKAR</t>
  </si>
  <si>
    <t>18030311024</t>
  </si>
  <si>
    <t>ARI CÜNEYT EKREM</t>
  </si>
  <si>
    <t>16050311055</t>
  </si>
  <si>
    <t>KÜBRA NUR DEMİRAL</t>
  </si>
  <si>
    <t>195211109</t>
  </si>
  <si>
    <t>ÜMRAN DEMİR</t>
  </si>
  <si>
    <t>18060651002</t>
  </si>
  <si>
    <t>3,05</t>
  </si>
  <si>
    <t>BÜŞRA TUNCEL</t>
  </si>
  <si>
    <t>17050211057</t>
  </si>
  <si>
    <t>3,04</t>
  </si>
  <si>
    <t>RANA İREM DEMİRTÜRK</t>
  </si>
  <si>
    <t>16090111034</t>
  </si>
  <si>
    <t>İslami İlimler</t>
  </si>
  <si>
    <t>AYBÜKE ŞEVVAL DOĞANAY</t>
  </si>
  <si>
    <t>17030311060</t>
  </si>
  <si>
    <t>ULUSLARARASI TİCARET VE İŞLETMECİLİK</t>
  </si>
  <si>
    <t>MERT ERDEM</t>
  </si>
  <si>
    <t>17050511025</t>
  </si>
  <si>
    <t>SAEED UR REHMAN DALILI</t>
  </si>
  <si>
    <t>19070141024</t>
  </si>
  <si>
    <t>ECONOMICS</t>
  </si>
  <si>
    <t>2,58</t>
  </si>
  <si>
    <t>TUĞÇE ÖZKAN</t>
  </si>
  <si>
    <t>19080141036</t>
  </si>
  <si>
    <t>BADJIE ABDOULIE</t>
  </si>
  <si>
    <t>18070341019</t>
  </si>
  <si>
    <t>POLITICAL SCIENCE AND PUBLIC ADMINISTRATION</t>
  </si>
  <si>
    <t>SILA IŞIK</t>
  </si>
  <si>
    <t>19080111003</t>
  </si>
  <si>
    <t>3,26</t>
  </si>
  <si>
    <t>AHMET KAĞAN BİLDİRİCİ</t>
  </si>
  <si>
    <t>19050551004</t>
  </si>
  <si>
    <t>GİZEM ŞENER</t>
  </si>
  <si>
    <t>18070411025</t>
  </si>
  <si>
    <t>3,36</t>
  </si>
  <si>
    <t>MELİKE SARIKAYA</t>
  </si>
  <si>
    <t>17050311045</t>
  </si>
  <si>
    <t xml:space="preserve">Industrial Engineering </t>
  </si>
  <si>
    <t>2,62</t>
  </si>
  <si>
    <t>HASAN BAYRAM</t>
  </si>
  <si>
    <t>205113103</t>
  </si>
  <si>
    <t>MELİKE ALAN</t>
  </si>
  <si>
    <t>18030311047</t>
  </si>
  <si>
    <t>MUHAMMET FURKAN KOCA</t>
  </si>
  <si>
    <t>17010111092</t>
  </si>
  <si>
    <t>İREM SEVGİLİ</t>
  </si>
  <si>
    <t>19030311002</t>
  </si>
  <si>
    <t>3,77</t>
  </si>
  <si>
    <t>ABDULKADİR GÜNAY</t>
  </si>
  <si>
    <t>19060561033</t>
  </si>
  <si>
    <t>sosyal hizmet</t>
  </si>
  <si>
    <t>RIDVAN KALAYCI</t>
  </si>
  <si>
    <t>18050261002</t>
  </si>
  <si>
    <t>SEDAT KARADAĞ</t>
  </si>
  <si>
    <t>19050111071</t>
  </si>
  <si>
    <t>Bilgisayar mühendisliği</t>
  </si>
  <si>
    <t>HUSSEIN ALHEGRI</t>
  </si>
  <si>
    <t>19070341003</t>
  </si>
  <si>
    <t>Political Science and Public Administration</t>
  </si>
  <si>
    <t>FATMAZEHRA AĞIRSOY</t>
  </si>
  <si>
    <t>17030311016</t>
  </si>
  <si>
    <t>3,33</t>
  </si>
  <si>
    <t>MERVE İSTEKLİ</t>
  </si>
  <si>
    <t>17010111159</t>
  </si>
  <si>
    <t>AYŞENUR BÜKRE GÖKDOĞAN</t>
  </si>
  <si>
    <t>20050151009</t>
  </si>
  <si>
    <t>MURAT ÖZTÜRK</t>
  </si>
  <si>
    <t>19010111121</t>
  </si>
  <si>
    <t>MİRAÇ USLU</t>
  </si>
  <si>
    <t>17030111046</t>
  </si>
  <si>
    <t>ELİF ERBEN</t>
  </si>
  <si>
    <t>17010111152</t>
  </si>
  <si>
    <t>FATİHHAN BALABAN</t>
  </si>
  <si>
    <t>19010111128</t>
  </si>
  <si>
    <t>SÜMEYRA DEMİRTAŞ</t>
  </si>
  <si>
    <t>18140111026</t>
  </si>
  <si>
    <t>FİRDEVS DOĞRU</t>
  </si>
  <si>
    <t>16030111054</t>
  </si>
  <si>
    <t>SUMAYA MOHAMED ALİ</t>
  </si>
  <si>
    <t>195223134</t>
  </si>
  <si>
    <t>ALİ ABDÜLVAHİT DEMİRAL</t>
  </si>
  <si>
    <t>171902052</t>
  </si>
  <si>
    <t>SAİME SONGÜL CANBAZ</t>
  </si>
  <si>
    <t>17010111214</t>
  </si>
  <si>
    <t>Isra Khalid</t>
  </si>
  <si>
    <t>17030341008</t>
  </si>
  <si>
    <t>SELİN PARLAK</t>
  </si>
  <si>
    <t>205207131</t>
  </si>
  <si>
    <t xml:space="preserve">Özel Hukuk Tezli Yüksek Lisans </t>
  </si>
  <si>
    <t>DUYGU MERVE YÜZLÜ</t>
  </si>
  <si>
    <t>16020411040</t>
  </si>
  <si>
    <t>3,01</t>
  </si>
  <si>
    <t>MOHAMAD DARWESH</t>
  </si>
  <si>
    <t>16070241018</t>
  </si>
  <si>
    <t>AHMET EREN ÜNCEL</t>
  </si>
  <si>
    <t>16070211011</t>
  </si>
  <si>
    <t>ELİF ALEYNA FIRAT</t>
  </si>
  <si>
    <t>18030311026</t>
  </si>
  <si>
    <t>PETEK YAĞMUR MERT</t>
  </si>
  <si>
    <t>18030311049</t>
  </si>
  <si>
    <t>3,16</t>
  </si>
  <si>
    <t>YUSUF ALI MOHAMMED</t>
  </si>
  <si>
    <t>195208155</t>
  </si>
  <si>
    <t>Public Law (Kamu Hukuk)</t>
  </si>
  <si>
    <t>SEDEF KOYUN</t>
  </si>
  <si>
    <t>17070411050</t>
  </si>
  <si>
    <t>ALPEREN ÖZCAN</t>
  </si>
  <si>
    <t>18050511012</t>
  </si>
  <si>
    <t>DAIF ALLAH MOHAMMED EBRAHIM AL-KHADHMI</t>
  </si>
  <si>
    <t>19070141003</t>
  </si>
  <si>
    <t>17020611050</t>
  </si>
  <si>
    <t>2,43</t>
  </si>
  <si>
    <t>BEYZA AYDOĞAN</t>
  </si>
  <si>
    <t>17030311055</t>
  </si>
  <si>
    <t>RÜMEYSA ÇODAR</t>
  </si>
  <si>
    <t>205203106</t>
  </si>
  <si>
    <t>Yönetim ve Organizasyon(İngilizce) (Tezli)</t>
  </si>
  <si>
    <t>DENİZ HASAN BAŞEL</t>
  </si>
  <si>
    <t>UMUT KESKİN</t>
  </si>
  <si>
    <t>RABİA ŞAHİN</t>
  </si>
  <si>
    <t>ZEYNEP SEYMAN</t>
  </si>
  <si>
    <t>AGNO (%50)</t>
  </si>
  <si>
    <t>Transkript Puanı (4’lük Sistem – Ağırlıklı Genel Not Ortalaması) / Your General Grade Point Average (out of 4,00)</t>
  </si>
  <si>
    <t>3,64</t>
  </si>
  <si>
    <t>2,84</t>
  </si>
  <si>
    <t>2,96</t>
  </si>
  <si>
    <t>3,32</t>
  </si>
  <si>
    <t>2,56</t>
  </si>
  <si>
    <t>2,68</t>
  </si>
  <si>
    <t>2,39</t>
  </si>
  <si>
    <t>3,00</t>
  </si>
  <si>
    <t>3,17</t>
  </si>
  <si>
    <t>2,80</t>
  </si>
  <si>
    <t>2,60</t>
  </si>
  <si>
    <t>3,19</t>
  </si>
  <si>
    <t>2,40</t>
  </si>
  <si>
    <t>3,20</t>
  </si>
  <si>
    <t>2,92</t>
  </si>
  <si>
    <t>3,47</t>
  </si>
  <si>
    <t>3,22</t>
  </si>
  <si>
    <t>2,30</t>
  </si>
  <si>
    <t>2,44</t>
  </si>
  <si>
    <t>2,79</t>
  </si>
  <si>
    <t>3,13</t>
  </si>
  <si>
    <t>2,74</t>
  </si>
  <si>
    <t>3,30</t>
  </si>
  <si>
    <t>3,80</t>
  </si>
  <si>
    <t>3,68</t>
  </si>
  <si>
    <t>3,72</t>
  </si>
  <si>
    <t>3,09</t>
  </si>
  <si>
    <t>3,63</t>
  </si>
  <si>
    <t>2,73</t>
  </si>
  <si>
    <t>3,75</t>
  </si>
  <si>
    <t>3,81</t>
  </si>
  <si>
    <t>3,49</t>
  </si>
  <si>
    <t>3,34</t>
  </si>
  <si>
    <t>3,99</t>
  </si>
  <si>
    <t>2,90</t>
  </si>
  <si>
    <t>3,27</t>
  </si>
  <si>
    <t>3,45</t>
  </si>
  <si>
    <t>2,94</t>
  </si>
  <si>
    <t>2,50</t>
  </si>
  <si>
    <t>3,40</t>
  </si>
  <si>
    <t>2,47</t>
  </si>
  <si>
    <t>2,57</t>
  </si>
  <si>
    <t>3,78</t>
  </si>
  <si>
    <t>2,22</t>
  </si>
  <si>
    <t>2,49</t>
  </si>
  <si>
    <t>3,88</t>
  </si>
  <si>
    <t>2,76</t>
  </si>
  <si>
    <t>2,63</t>
  </si>
  <si>
    <t>3,44</t>
  </si>
  <si>
    <t>2,85</t>
  </si>
  <si>
    <t>2,55</t>
  </si>
  <si>
    <t>2,19</t>
  </si>
  <si>
    <t>3,50</t>
  </si>
  <si>
    <t>2,71</t>
  </si>
  <si>
    <t>2,88</t>
  </si>
  <si>
    <t>2,52</t>
  </si>
  <si>
    <t>3,71</t>
  </si>
  <si>
    <t xml:space="preserve">1,13	</t>
  </si>
  <si>
    <t>2,98</t>
  </si>
  <si>
    <t>2,33</t>
  </si>
  <si>
    <t>3,53</t>
  </si>
  <si>
    <t>2,64</t>
  </si>
  <si>
    <t>3,60</t>
  </si>
  <si>
    <t>3,25</t>
  </si>
  <si>
    <t>2,86</t>
  </si>
  <si>
    <t>4’lük</t>
  </si>
  <si>
    <t>100’lük</t>
  </si>
  <si>
    <t>99,76</t>
  </si>
  <si>
    <t>3,98</t>
  </si>
  <si>
    <t>99,53</t>
  </si>
  <si>
    <t>3,97</t>
  </si>
  <si>
    <t>99,3</t>
  </si>
  <si>
    <t>3,96</t>
  </si>
  <si>
    <t>99,06</t>
  </si>
  <si>
    <t>3,95</t>
  </si>
  <si>
    <t>98,83</t>
  </si>
  <si>
    <t>98,6</t>
  </si>
  <si>
    <t>3,93</t>
  </si>
  <si>
    <t>98,36</t>
  </si>
  <si>
    <t>3,92</t>
  </si>
  <si>
    <t>98,13</t>
  </si>
  <si>
    <t>3,91</t>
  </si>
  <si>
    <t>97,9</t>
  </si>
  <si>
    <t>97,66</t>
  </si>
  <si>
    <t>3,89</t>
  </si>
  <si>
    <t>97,43</t>
  </si>
  <si>
    <t>97,2</t>
  </si>
  <si>
    <t>3,87</t>
  </si>
  <si>
    <t>96,96</t>
  </si>
  <si>
    <t>96,73</t>
  </si>
  <si>
    <t>96,5</t>
  </si>
  <si>
    <t>3,84</t>
  </si>
  <si>
    <t>96,26</t>
  </si>
  <si>
    <t>96,03</t>
  </si>
  <si>
    <t>3,82</t>
  </si>
  <si>
    <t>95,8</t>
  </si>
  <si>
    <t>95,56</t>
  </si>
  <si>
    <t>95,33</t>
  </si>
  <si>
    <t>3,79</t>
  </si>
  <si>
    <t>95,1</t>
  </si>
  <si>
    <t>94,86</t>
  </si>
  <si>
    <t>94,63</t>
  </si>
  <si>
    <t>3,76</t>
  </si>
  <si>
    <t>94,4</t>
  </si>
  <si>
    <t>94,16</t>
  </si>
  <si>
    <t>3,74</t>
  </si>
  <si>
    <t>93,93</t>
  </si>
  <si>
    <t>3,73</t>
  </si>
  <si>
    <t>93,7</t>
  </si>
  <si>
    <t>93,46</t>
  </si>
  <si>
    <t>93,23</t>
  </si>
  <si>
    <t>93</t>
  </si>
  <si>
    <t>92,76</t>
  </si>
  <si>
    <t>92,53</t>
  </si>
  <si>
    <t>3,67</t>
  </si>
  <si>
    <t>92,3</t>
  </si>
  <si>
    <t>3,66</t>
  </si>
  <si>
    <t>92,06</t>
  </si>
  <si>
    <t>3,65</t>
  </si>
  <si>
    <t>91,83</t>
  </si>
  <si>
    <t>91,6</t>
  </si>
  <si>
    <t>3,62</t>
  </si>
  <si>
    <t>91,13</t>
  </si>
  <si>
    <t>3,61</t>
  </si>
  <si>
    <t>90,9</t>
  </si>
  <si>
    <t>90,66</t>
  </si>
  <si>
    <t>3,59</t>
  </si>
  <si>
    <t>90,43</t>
  </si>
  <si>
    <t>90,2</t>
  </si>
  <si>
    <t>89,96</t>
  </si>
  <si>
    <t>89,73</t>
  </si>
  <si>
    <t>89,5</t>
  </si>
  <si>
    <t>89,26</t>
  </si>
  <si>
    <t>89,03</t>
  </si>
  <si>
    <t>88,8</t>
  </si>
  <si>
    <t>3,51</t>
  </si>
  <si>
    <t>88,56</t>
  </si>
  <si>
    <t>88,33</t>
  </si>
  <si>
    <t>88,1</t>
  </si>
  <si>
    <t>87,86</t>
  </si>
  <si>
    <t>87,63</t>
  </si>
  <si>
    <t>87,4</t>
  </si>
  <si>
    <t>87,16</t>
  </si>
  <si>
    <t>86,93</t>
  </si>
  <si>
    <t>86,7</t>
  </si>
  <si>
    <t>3,42</t>
  </si>
  <si>
    <t>86,46</t>
  </si>
  <si>
    <t>3,41</t>
  </si>
  <si>
    <t>86,23</t>
  </si>
  <si>
    <t>86</t>
  </si>
  <si>
    <t>3,39</t>
  </si>
  <si>
    <t>85,76</t>
  </si>
  <si>
    <t>85,53</t>
  </si>
  <si>
    <t>85,3</t>
  </si>
  <si>
    <t>85,06</t>
  </si>
  <si>
    <t>84,83</t>
  </si>
  <si>
    <t>84,6</t>
  </si>
  <si>
    <t>84,36</t>
  </si>
  <si>
    <t>84,13</t>
  </si>
  <si>
    <t>83,9</t>
  </si>
  <si>
    <t>83,66</t>
  </si>
  <si>
    <t>3,29</t>
  </si>
  <si>
    <t>83,43</t>
  </si>
  <si>
    <t>83,2</t>
  </si>
  <si>
    <t>82,96</t>
  </si>
  <si>
    <t>82,73</t>
  </si>
  <si>
    <t>82,5</t>
  </si>
  <si>
    <t>82,26</t>
  </si>
  <si>
    <t>82,03</t>
  </si>
  <si>
    <t>81,8</t>
  </si>
  <si>
    <t>81,56</t>
  </si>
  <si>
    <t>81,33</t>
  </si>
  <si>
    <t>81,1</t>
  </si>
  <si>
    <t>80,86</t>
  </si>
  <si>
    <t>80,63</t>
  </si>
  <si>
    <t>80,4</t>
  </si>
  <si>
    <t>80,16</t>
  </si>
  <si>
    <t>79,93</t>
  </si>
  <si>
    <t>79,7</t>
  </si>
  <si>
    <t>79,46</t>
  </si>
  <si>
    <t>3,11</t>
  </si>
  <si>
    <t>79,23</t>
  </si>
  <si>
    <t>79</t>
  </si>
  <si>
    <t>78,76</t>
  </si>
  <si>
    <t>78,53</t>
  </si>
  <si>
    <t>78,3</t>
  </si>
  <si>
    <t>78,06</t>
  </si>
  <si>
    <t>77,83</t>
  </si>
  <si>
    <t>77,6</t>
  </si>
  <si>
    <t>77,36</t>
  </si>
  <si>
    <t>3,02</t>
  </si>
  <si>
    <t>77,13</t>
  </si>
  <si>
    <t>76,9</t>
  </si>
  <si>
    <t>76,66</t>
  </si>
  <si>
    <t>76,43</t>
  </si>
  <si>
    <t>76,2</t>
  </si>
  <si>
    <t>75,96</t>
  </si>
  <si>
    <t>75,73</t>
  </si>
  <si>
    <t>2,95</t>
  </si>
  <si>
    <t>75,5</t>
  </si>
  <si>
    <t>75,26</t>
  </si>
  <si>
    <t>75,03</t>
  </si>
  <si>
    <t>74,8</t>
  </si>
  <si>
    <t>74,56</t>
  </si>
  <si>
    <t>74,33</t>
  </si>
  <si>
    <t>74,1</t>
  </si>
  <si>
    <t>73,86</t>
  </si>
  <si>
    <t>73,63</t>
  </si>
  <si>
    <t>73,4</t>
  </si>
  <si>
    <t>73,16</t>
  </si>
  <si>
    <t>72,93</t>
  </si>
  <si>
    <t>2,83</t>
  </si>
  <si>
    <t>72,7</t>
  </si>
  <si>
    <t>72,46</t>
  </si>
  <si>
    <t>2,81</t>
  </si>
  <si>
    <t>72,23</t>
  </si>
  <si>
    <t>72</t>
  </si>
  <si>
    <t>71,76</t>
  </si>
  <si>
    <t>71,53</t>
  </si>
  <si>
    <t>71,3</t>
  </si>
  <si>
    <t>71,06</t>
  </si>
  <si>
    <t>70,83</t>
  </si>
  <si>
    <t>70,6</t>
  </si>
  <si>
    <t>70,36</t>
  </si>
  <si>
    <t>70,13</t>
  </si>
  <si>
    <t>69,9</t>
  </si>
  <si>
    <t>69,66</t>
  </si>
  <si>
    <t>69,43</t>
  </si>
  <si>
    <t>69,2</t>
  </si>
  <si>
    <t>68,96</t>
  </si>
  <si>
    <t>2,66</t>
  </si>
  <si>
    <t>68,73</t>
  </si>
  <si>
    <t>68,5</t>
  </si>
  <si>
    <t>68,26</t>
  </si>
  <si>
    <t>68,03</t>
  </si>
  <si>
    <t>67,8</t>
  </si>
  <si>
    <t>2,61</t>
  </si>
  <si>
    <t>67,56</t>
  </si>
  <si>
    <t>67,33</t>
  </si>
  <si>
    <t>2,59</t>
  </si>
  <si>
    <t>67,1</t>
  </si>
  <si>
    <t>66,86</t>
  </si>
  <si>
    <t>66,63</t>
  </si>
  <si>
    <t>66,4</t>
  </si>
  <si>
    <t>66,16</t>
  </si>
  <si>
    <t>65,93</t>
  </si>
  <si>
    <t>2,53</t>
  </si>
  <si>
    <t>65,7</t>
  </si>
  <si>
    <t>65,46</t>
  </si>
  <si>
    <t>65,23</t>
  </si>
  <si>
    <t>64,76</t>
  </si>
  <si>
    <t>64,53</t>
  </si>
  <si>
    <t>64,3</t>
  </si>
  <si>
    <t>2,46</t>
  </si>
  <si>
    <t>64,06</t>
  </si>
  <si>
    <t>2,45</t>
  </si>
  <si>
    <t>63,83</t>
  </si>
  <si>
    <t>63,6</t>
  </si>
  <si>
    <t>63,36</t>
  </si>
  <si>
    <t>2,42</t>
  </si>
  <si>
    <t>63,13</t>
  </si>
  <si>
    <t>2,41</t>
  </si>
  <si>
    <t>62,9</t>
  </si>
  <si>
    <t>62,66</t>
  </si>
  <si>
    <t>62,43</t>
  </si>
  <si>
    <t>2,38</t>
  </si>
  <si>
    <t>62,2</t>
  </si>
  <si>
    <t>2,37</t>
  </si>
  <si>
    <t>61,96</t>
  </si>
  <si>
    <t>61,73</t>
  </si>
  <si>
    <t>2,35</t>
  </si>
  <si>
    <t>61,5</t>
  </si>
  <si>
    <t>2,34</t>
  </si>
  <si>
    <t>61,26</t>
  </si>
  <si>
    <t>61,03</t>
  </si>
  <si>
    <t>2,32</t>
  </si>
  <si>
    <t>60,8</t>
  </si>
  <si>
    <t>60,56</t>
  </si>
  <si>
    <t>60,33</t>
  </si>
  <si>
    <t>2,29</t>
  </si>
  <si>
    <t>60,1</t>
  </si>
  <si>
    <t>2,28</t>
  </si>
  <si>
    <t>59,86</t>
  </si>
  <si>
    <t>59,63</t>
  </si>
  <si>
    <t>59,4</t>
  </si>
  <si>
    <t>59,16</t>
  </si>
  <si>
    <t>2,24</t>
  </si>
  <si>
    <t>58,93</t>
  </si>
  <si>
    <t>2,23</t>
  </si>
  <si>
    <t>58,7</t>
  </si>
  <si>
    <t>58,46</t>
  </si>
  <si>
    <t>2,21</t>
  </si>
  <si>
    <t>58,23</t>
  </si>
  <si>
    <t>58</t>
  </si>
  <si>
    <t>57,76</t>
  </si>
  <si>
    <t>2,18</t>
  </si>
  <si>
    <t>57,53</t>
  </si>
  <si>
    <t>2,17</t>
  </si>
  <si>
    <t>57,3</t>
  </si>
  <si>
    <t>2,16</t>
  </si>
  <si>
    <t>57,06</t>
  </si>
  <si>
    <t>2,15</t>
  </si>
  <si>
    <t>56,83</t>
  </si>
  <si>
    <t>2,14</t>
  </si>
  <si>
    <t>56,6</t>
  </si>
  <si>
    <t>2,13</t>
  </si>
  <si>
    <t>56,36</t>
  </si>
  <si>
    <t>2,12</t>
  </si>
  <si>
    <t>56,13</t>
  </si>
  <si>
    <t>2,11</t>
  </si>
  <si>
    <t>55,9</t>
  </si>
  <si>
    <t>55,66</t>
  </si>
  <si>
    <t>2,09</t>
  </si>
  <si>
    <t>55,43</t>
  </si>
  <si>
    <t>2,08</t>
  </si>
  <si>
    <t>55,2</t>
  </si>
  <si>
    <t>2,07</t>
  </si>
  <si>
    <t>54,96</t>
  </si>
  <si>
    <t>2,06</t>
  </si>
  <si>
    <t>54,73</t>
  </si>
  <si>
    <t>2,05</t>
  </si>
  <si>
    <t>54,5</t>
  </si>
  <si>
    <t>2,04</t>
  </si>
  <si>
    <t>54,26</t>
  </si>
  <si>
    <t>54,03</t>
  </si>
  <si>
    <t>2,02</t>
  </si>
  <si>
    <t>53,8</t>
  </si>
  <si>
    <t>2,01</t>
  </si>
  <si>
    <t>53,56</t>
  </si>
  <si>
    <t>53,33</t>
  </si>
  <si>
    <t>1,99</t>
  </si>
  <si>
    <t>53,1</t>
  </si>
  <si>
    <t>1,98</t>
  </si>
  <si>
    <t>52,86</t>
  </si>
  <si>
    <t>1,97</t>
  </si>
  <si>
    <t>52,63</t>
  </si>
  <si>
    <t>1,96</t>
  </si>
  <si>
    <t>52,4</t>
  </si>
  <si>
    <t>1,95</t>
  </si>
  <si>
    <t>52,16</t>
  </si>
  <si>
    <t>1,94</t>
  </si>
  <si>
    <t>51,93</t>
  </si>
  <si>
    <t>1,93</t>
  </si>
  <si>
    <t>51,7</t>
  </si>
  <si>
    <t>1,92</t>
  </si>
  <si>
    <t>51,46</t>
  </si>
  <si>
    <t>1,91</t>
  </si>
  <si>
    <t>51,23</t>
  </si>
  <si>
    <t>51</t>
  </si>
  <si>
    <t>1,89</t>
  </si>
  <si>
    <t>50,76</t>
  </si>
  <si>
    <t>1,88</t>
  </si>
  <si>
    <t>50,53</t>
  </si>
  <si>
    <t>1,87</t>
  </si>
  <si>
    <t>50,3</t>
  </si>
  <si>
    <t>1,86</t>
  </si>
  <si>
    <t>50,06</t>
  </si>
  <si>
    <t>1,85</t>
  </si>
  <si>
    <t>49,83</t>
  </si>
  <si>
    <t>1,84</t>
  </si>
  <si>
    <t>49,6</t>
  </si>
  <si>
    <t>1,83</t>
  </si>
  <si>
    <t>49,36</t>
  </si>
  <si>
    <t>1,82</t>
  </si>
  <si>
    <t>49,13</t>
  </si>
  <si>
    <t>1,81</t>
  </si>
  <si>
    <t>48,9</t>
  </si>
  <si>
    <t>48,66</t>
  </si>
  <si>
    <t>1,79</t>
  </si>
  <si>
    <t>48,43</t>
  </si>
  <si>
    <t>1,78</t>
  </si>
  <si>
    <t>48,2</t>
  </si>
  <si>
    <t>1,77</t>
  </si>
  <si>
    <t>47,96</t>
  </si>
  <si>
    <t>1,76</t>
  </si>
  <si>
    <t>47,73</t>
  </si>
  <si>
    <t>1,75</t>
  </si>
  <si>
    <t>47,5</t>
  </si>
  <si>
    <t>1,74</t>
  </si>
  <si>
    <t>47,26</t>
  </si>
  <si>
    <t>1,73</t>
  </si>
  <si>
    <t>47,03</t>
  </si>
  <si>
    <t>1,72</t>
  </si>
  <si>
    <t>46,8</t>
  </si>
  <si>
    <t>1,71</t>
  </si>
  <si>
    <t>46,56</t>
  </si>
  <si>
    <t>46,33</t>
  </si>
  <si>
    <t>1,69</t>
  </si>
  <si>
    <t>46,1</t>
  </si>
  <si>
    <t>1,68</t>
  </si>
  <si>
    <t>45,86</t>
  </si>
  <si>
    <t>1,67</t>
  </si>
  <si>
    <t>45,63</t>
  </si>
  <si>
    <t>1,66</t>
  </si>
  <si>
    <t>45,4</t>
  </si>
  <si>
    <t>1,65</t>
  </si>
  <si>
    <t>45,16</t>
  </si>
  <si>
    <t>1,64</t>
  </si>
  <si>
    <t>44,93</t>
  </si>
  <si>
    <t>1,63</t>
  </si>
  <si>
    <t>44,7</t>
  </si>
  <si>
    <t>1,62</t>
  </si>
  <si>
    <t>44,46</t>
  </si>
  <si>
    <t>1,61</t>
  </si>
  <si>
    <t>44,23</t>
  </si>
  <si>
    <t>44</t>
  </si>
  <si>
    <t>1,59</t>
  </si>
  <si>
    <t>43,76</t>
  </si>
  <si>
    <t>1,58</t>
  </si>
  <si>
    <t>43,53</t>
  </si>
  <si>
    <t>1,57</t>
  </si>
  <si>
    <t>43,3</t>
  </si>
  <si>
    <t>1,56</t>
  </si>
  <si>
    <t>43,06</t>
  </si>
  <si>
    <t>1,55</t>
  </si>
  <si>
    <t>42,83</t>
  </si>
  <si>
    <t>1,54</t>
  </si>
  <si>
    <t>42,6</t>
  </si>
  <si>
    <t>1,53</t>
  </si>
  <si>
    <t>42,36</t>
  </si>
  <si>
    <t>1,52</t>
  </si>
  <si>
    <t>42,13</t>
  </si>
  <si>
    <t>1,51</t>
  </si>
  <si>
    <t>41,9</t>
  </si>
  <si>
    <t>41,66</t>
  </si>
  <si>
    <t>1,49</t>
  </si>
  <si>
    <t>41,43</t>
  </si>
  <si>
    <t>1,48</t>
  </si>
  <si>
    <t>41,2</t>
  </si>
  <si>
    <t>1,47</t>
  </si>
  <si>
    <t>40,96</t>
  </si>
  <si>
    <t>1,46</t>
  </si>
  <si>
    <t>40,73</t>
  </si>
  <si>
    <t>1,45</t>
  </si>
  <si>
    <t>40,5</t>
  </si>
  <si>
    <t>1,44</t>
  </si>
  <si>
    <t>40,26</t>
  </si>
  <si>
    <t>1,43</t>
  </si>
  <si>
    <t>40,03</t>
  </si>
  <si>
    <t>1,42</t>
  </si>
  <si>
    <t>39,8</t>
  </si>
  <si>
    <t>1,41</t>
  </si>
  <si>
    <t>39,56</t>
  </si>
  <si>
    <t>39,33</t>
  </si>
  <si>
    <t>1,39</t>
  </si>
  <si>
    <t>39,1</t>
  </si>
  <si>
    <t>1,38</t>
  </si>
  <si>
    <t>38,86</t>
  </si>
  <si>
    <t>1,37</t>
  </si>
  <si>
    <t>38,63</t>
  </si>
  <si>
    <t>1,36</t>
  </si>
  <si>
    <t>38,4</t>
  </si>
  <si>
    <t>1,35</t>
  </si>
  <si>
    <t>38,16</t>
  </si>
  <si>
    <t>1,34</t>
  </si>
  <si>
    <t>37,93</t>
  </si>
  <si>
    <t>37,7</t>
  </si>
  <si>
    <t>1,32</t>
  </si>
  <si>
    <t>37,46</t>
  </si>
  <si>
    <t>1,31</t>
  </si>
  <si>
    <t>37,23</t>
  </si>
  <si>
    <t>37</t>
  </si>
  <si>
    <t>1,29</t>
  </si>
  <si>
    <t>36,76</t>
  </si>
  <si>
    <t>1,28</t>
  </si>
  <si>
    <t>36,53</t>
  </si>
  <si>
    <t>1,27</t>
  </si>
  <si>
    <t>36,3</t>
  </si>
  <si>
    <t>1,26</t>
  </si>
  <si>
    <t>36,06</t>
  </si>
  <si>
    <t>1,25</t>
  </si>
  <si>
    <t>35,83</t>
  </si>
  <si>
    <t>1,24</t>
  </si>
  <si>
    <t>35,6</t>
  </si>
  <si>
    <t>1,23</t>
  </si>
  <si>
    <t>35,36</t>
  </si>
  <si>
    <t>1,22</t>
  </si>
  <si>
    <t>35,13</t>
  </si>
  <si>
    <t>1,21</t>
  </si>
  <si>
    <t>34,9</t>
  </si>
  <si>
    <t>34,66</t>
  </si>
  <si>
    <t>1,19</t>
  </si>
  <si>
    <t>34,43</t>
  </si>
  <si>
    <t>1,18</t>
  </si>
  <si>
    <t>34,2</t>
  </si>
  <si>
    <t>1,17</t>
  </si>
  <si>
    <t>33,96</t>
  </si>
  <si>
    <t>1,16</t>
  </si>
  <si>
    <t>33,73</t>
  </si>
  <si>
    <t>1,15</t>
  </si>
  <si>
    <t>33,5</t>
  </si>
  <si>
    <t>1,14</t>
  </si>
  <si>
    <t>33,26</t>
  </si>
  <si>
    <t>1,13</t>
  </si>
  <si>
    <t>33,03</t>
  </si>
  <si>
    <t>1,12</t>
  </si>
  <si>
    <t>32,8</t>
  </si>
  <si>
    <t>1,11</t>
  </si>
  <si>
    <t>32,56</t>
  </si>
  <si>
    <t>32,33</t>
  </si>
  <si>
    <t>1,09</t>
  </si>
  <si>
    <t>32,1</t>
  </si>
  <si>
    <t>1,08</t>
  </si>
  <si>
    <t>31,86</t>
  </si>
  <si>
    <t>1,07</t>
  </si>
  <si>
    <t>31,63</t>
  </si>
  <si>
    <t>1,06</t>
  </si>
  <si>
    <t>31,4</t>
  </si>
  <si>
    <t>1,05</t>
  </si>
  <si>
    <t>31,16</t>
  </si>
  <si>
    <t>1,04</t>
  </si>
  <si>
    <t>30,93</t>
  </si>
  <si>
    <t>1,03</t>
  </si>
  <si>
    <t>30,7</t>
  </si>
  <si>
    <t>1,02</t>
  </si>
  <si>
    <t>30,46</t>
  </si>
  <si>
    <t>1,01</t>
  </si>
  <si>
    <t>30,23</t>
  </si>
  <si>
    <t>30</t>
  </si>
  <si>
    <t>3,90</t>
  </si>
  <si>
    <t>3,70</t>
  </si>
  <si>
    <t>1,00</t>
  </si>
  <si>
    <t>1,10</t>
  </si>
  <si>
    <t>1,20</t>
  </si>
  <si>
    <t>1,30</t>
  </si>
  <si>
    <t>1,40</t>
  </si>
  <si>
    <t>1,50</t>
  </si>
  <si>
    <t>1,60</t>
  </si>
  <si>
    <t>1,70</t>
  </si>
  <si>
    <t>1,80</t>
  </si>
  <si>
    <t>1,90</t>
  </si>
  <si>
    <t>2,10</t>
  </si>
  <si>
    <t>2,20</t>
  </si>
  <si>
    <t>YÖK Liste</t>
  </si>
  <si>
    <t>GÖZDENUR KILIÇ</t>
  </si>
  <si>
    <t>HALİL İBRAHİM MEDET</t>
  </si>
  <si>
    <t>NİSA NUR KÖKSAL</t>
  </si>
  <si>
    <t>NUREVSA MÜNEVVER BAHÇECİ</t>
  </si>
  <si>
    <t>RUSTAMZAL ISRAFILOV</t>
  </si>
  <si>
    <t>EMAN ALI SALEH NAGI</t>
  </si>
  <si>
    <t>Issa AYAD ISSA ABUD</t>
  </si>
  <si>
    <t>Enstitü: Fen Bilimleri Enstitüsü / Institute of Natural Sciences</t>
  </si>
  <si>
    <t>Enstitü: Sosyal Bilimler Enstitüsü / Institute of Social Sciences</t>
  </si>
  <si>
    <t>Adı Soyadı / Name Surname</t>
  </si>
  <si>
    <t>AGNO 100'lük Sistem / Your General Grade Point Average (out of 100)</t>
  </si>
  <si>
    <t>Toplam Erasmus Puanı / Total Erasmus Score</t>
  </si>
  <si>
    <t>AGNO+Language Score (%50+%50)</t>
  </si>
  <si>
    <t>Sonuç / Result (Granted/Substitute/Invalid)</t>
  </si>
  <si>
    <t>Dil Puanı / Language Score (%50)</t>
  </si>
  <si>
    <t>Gerekçe / Reason</t>
  </si>
  <si>
    <t>Granted</t>
  </si>
  <si>
    <t>MÜTERCİM-TERCÜMANLIK</t>
  </si>
  <si>
    <t>Business administration</t>
  </si>
  <si>
    <t>Substitute</t>
  </si>
  <si>
    <t>Language Inadequacy</t>
  </si>
  <si>
    <t>Invalid</t>
  </si>
  <si>
    <t>Erasmus Language Score</t>
  </si>
  <si>
    <t>No agreement</t>
  </si>
  <si>
    <t>AGNO Inadequacy &amp; Language Inadequacy</t>
  </si>
  <si>
    <t>1.Grade &amp; Language Inadequacy</t>
  </si>
  <si>
    <t>Associate Degree &amp; Language Inadequacy</t>
  </si>
  <si>
    <t>Granted Student (2020-2021 Spring)</t>
  </si>
  <si>
    <t>1st Grade</t>
  </si>
  <si>
    <t>Language Inadequacy &amp; 1st Grade</t>
  </si>
  <si>
    <t>AGNO &amp; Language Inadequacy</t>
  </si>
  <si>
    <t>AGNO Inadequacy</t>
  </si>
  <si>
    <t>Metalurji ve Malzeme Mühendisliği</t>
  </si>
  <si>
    <t>1st Grade &amp; AGNO Inadequacy</t>
  </si>
  <si>
    <t>Tıp</t>
  </si>
  <si>
    <t>AGNO Inadequacy &amp; Language Inadequacy &amp; 1st Grade</t>
  </si>
  <si>
    <t>Associate Degree (No agreement)</t>
  </si>
  <si>
    <t>Associate Degree (No Agreement), AGNO Inadequacy &amp; Language Inadequacy &amp; 1st Grade</t>
  </si>
  <si>
    <t>Renounced</t>
  </si>
  <si>
    <t>BENGİ SARGIN</t>
  </si>
  <si>
    <t>Zero-Granted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</si>
</sst>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name val="Arial"/>
      <family val="2"/>
      <charset val="162"/>
    </font>
  </fonts>
  <fills count="7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F0"/>
        <bgColor theme="4" tint="0.79998168889431442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0" borderId="1" xfId="0" applyNumberFormat="1" applyFill="1" applyBorder="1" applyAlignment="1">
      <alignment horizontal="left"/>
    </xf>
    <xf numFmtId="0" fontId="0" fillId="0" borderId="1" xfId="0" quotePrefix="1" applyNumberFormat="1" applyFill="1" applyBorder="1" applyAlignment="1">
      <alignment horizontal="left"/>
    </xf>
    <xf numFmtId="49" fontId="1" fillId="2" borderId="1" xfId="0" applyNumberFormat="1" applyFont="1" applyFill="1" applyBorder="1"/>
    <xf numFmtId="49" fontId="1" fillId="0" borderId="1" xfId="0" applyNumberFormat="1" applyFont="1" applyBorder="1"/>
    <xf numFmtId="0" fontId="0" fillId="4" borderId="1" xfId="0" applyNumberFormat="1" applyFill="1" applyBorder="1"/>
    <xf numFmtId="0" fontId="0" fillId="4" borderId="1" xfId="0" quotePrefix="1" applyNumberFormat="1" applyFill="1" applyBorder="1"/>
    <xf numFmtId="0" fontId="0" fillId="2" borderId="1" xfId="0" applyNumberFormat="1" applyFont="1" applyFill="1" applyBorder="1" applyAlignment="1">
      <alignment horizontal="left"/>
    </xf>
    <xf numFmtId="0" fontId="0" fillId="4" borderId="1" xfId="0" applyNumberFormat="1" applyFill="1" applyBorder="1" applyAlignment="1">
      <alignment horizontal="left"/>
    </xf>
    <xf numFmtId="0" fontId="0" fillId="4" borderId="1" xfId="0" quotePrefix="1" applyNumberFormat="1" applyFill="1" applyBorder="1" applyAlignment="1">
      <alignment horizontal="left"/>
    </xf>
    <xf numFmtId="0" fontId="0" fillId="6" borderId="1" xfId="0" applyNumberFormat="1" applyFill="1" applyBorder="1" applyAlignment="1">
      <alignment horizontal="left"/>
    </xf>
    <xf numFmtId="0" fontId="0" fillId="6" borderId="1" xfId="0" quotePrefix="1" applyNumberFormat="1" applyFill="1" applyBorder="1" applyAlignment="1">
      <alignment horizontal="left"/>
    </xf>
    <xf numFmtId="0" fontId="0" fillId="3" borderId="1" xfId="0" applyNumberFormat="1" applyFont="1" applyFill="1" applyBorder="1" applyAlignment="1">
      <alignment horizontal="left"/>
    </xf>
    <xf numFmtId="0" fontId="0" fillId="6" borderId="1" xfId="0" applyNumberFormat="1" applyFill="1" applyBorder="1"/>
    <xf numFmtId="0" fontId="0" fillId="6" borderId="1" xfId="0" quotePrefix="1" applyNumberFormat="1" applyFill="1" applyBorder="1"/>
    <xf numFmtId="0" fontId="0" fillId="5" borderId="1" xfId="0" applyNumberFormat="1" applyFont="1" applyFill="1" applyBorder="1" applyAlignment="1">
      <alignment horizontal="left"/>
    </xf>
    <xf numFmtId="0" fontId="0" fillId="4" borderId="1" xfId="0" applyNumberFormat="1" applyFont="1" applyFill="1" applyBorder="1" applyAlignment="1">
      <alignment horizontal="left"/>
    </xf>
    <xf numFmtId="0" fontId="0" fillId="6" borderId="1" xfId="0" applyNumberFormat="1" applyFont="1" applyFill="1" applyBorder="1" applyAlignment="1">
      <alignment horizontal="left"/>
    </xf>
    <xf numFmtId="0" fontId="0" fillId="6" borderId="1" xfId="0" quotePrefix="1" applyNumberFormat="1" applyFill="1" applyBorder="1" applyAlignment="1">
      <alignment horizontal="left" vertical="center"/>
    </xf>
    <xf numFmtId="0" fontId="0" fillId="6" borderId="0" xfId="0" applyFill="1"/>
    <xf numFmtId="0" fontId="0" fillId="4" borderId="0" xfId="0" applyFill="1"/>
    <xf numFmtId="0" fontId="0" fillId="0" borderId="0" xfId="0" applyFill="1"/>
    <xf numFmtId="0" fontId="0" fillId="2" borderId="1" xfId="0" applyNumberFormat="1" applyFont="1" applyFill="1" applyBorder="1" applyAlignment="1">
      <alignment horizontal="center" vertical="center"/>
    </xf>
    <xf numFmtId="0" fontId="0" fillId="6" borderId="1" xfId="0" applyNumberFormat="1" applyFill="1" applyBorder="1" applyAlignment="1">
      <alignment horizontal="center" vertical="center"/>
    </xf>
    <xf numFmtId="0" fontId="0" fillId="4" borderId="1" xfId="0" applyNumberForma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6" borderId="1" xfId="0" quotePrefix="1" applyNumberFormat="1" applyFill="1" applyBorder="1" applyAlignment="1">
      <alignment horizontal="center" vertical="center"/>
    </xf>
    <xf numFmtId="0" fontId="0" fillId="4" borderId="1" xfId="0" quotePrefix="1" applyNumberFormat="1" applyFill="1" applyBorder="1" applyAlignment="1">
      <alignment horizontal="center" vertical="center"/>
    </xf>
    <xf numFmtId="0" fontId="0" fillId="0" borderId="1" xfId="0" quotePrefix="1" applyNumberForma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S307"/>
  <sheetViews>
    <sheetView tabSelected="1" workbookViewId="0">
      <selection activeCell="A2" sqref="A2"/>
    </sheetView>
  </sheetViews>
  <sheetFormatPr baseColWidth="10" defaultColWidth="11.5" defaultRowHeight="15" x14ac:dyDescent="0.2"/>
  <cols>
    <col min="1" max="1" width="43" style="28" bestFit="1" customWidth="1"/>
    <col min="2" max="2" width="27.83203125" style="28" bestFit="1" customWidth="1"/>
    <col min="3" max="3" width="40.5" customWidth="1"/>
    <col min="4" max="4" width="71.5" bestFit="1" customWidth="1"/>
    <col min="5" max="5" width="57.83203125" bestFit="1" customWidth="1"/>
    <col min="6" max="6" width="5" customWidth="1"/>
    <col min="7" max="7" width="8.1640625" customWidth="1"/>
    <col min="8" max="8" width="11.33203125" customWidth="1"/>
    <col min="9" max="9" width="9.83203125" customWidth="1"/>
    <col min="10" max="10" width="27.33203125" bestFit="1" customWidth="1"/>
    <col min="11" max="11" width="35.1640625" bestFit="1" customWidth="1"/>
    <col min="12" max="12" width="34.1640625" bestFit="1" customWidth="1"/>
    <col min="13" max="13" width="22.5" customWidth="1"/>
    <col min="14" max="14" width="26" bestFit="1" customWidth="1"/>
    <col min="15" max="15" width="19.33203125" bestFit="1" customWidth="1"/>
    <col min="16" max="16" width="9.83203125" customWidth="1"/>
    <col min="22" max="22" width="160.6640625" bestFit="1" customWidth="1"/>
    <col min="23" max="825" width="11.5" style="23"/>
  </cols>
  <sheetData>
    <row r="1" spans="1:825" x14ac:dyDescent="0.2">
      <c r="A1" s="24" t="s">
        <v>1309</v>
      </c>
      <c r="B1" s="24" t="s">
        <v>0</v>
      </c>
      <c r="C1" s="9" t="s">
        <v>1</v>
      </c>
      <c r="D1" s="9" t="s">
        <v>2</v>
      </c>
      <c r="E1" s="9" t="s">
        <v>3</v>
      </c>
      <c r="F1" s="9" t="s">
        <v>4</v>
      </c>
      <c r="G1" s="9" t="s">
        <v>765</v>
      </c>
      <c r="H1" s="9" t="s">
        <v>1310</v>
      </c>
      <c r="I1" s="9" t="s">
        <v>764</v>
      </c>
      <c r="J1" s="9" t="s">
        <v>1312</v>
      </c>
      <c r="K1" s="14" t="s">
        <v>1311</v>
      </c>
      <c r="L1" s="14" t="s">
        <v>1313</v>
      </c>
      <c r="M1" s="9" t="s">
        <v>1315</v>
      </c>
      <c r="N1" s="9" t="s">
        <v>1314</v>
      </c>
      <c r="O1" s="9" t="s">
        <v>1322</v>
      </c>
      <c r="P1" s="9" t="s">
        <v>5</v>
      </c>
      <c r="Q1" s="9" t="s">
        <v>6</v>
      </c>
      <c r="R1" s="9" t="s">
        <v>7</v>
      </c>
      <c r="S1" s="9" t="s">
        <v>8</v>
      </c>
      <c r="T1" s="9" t="s">
        <v>9</v>
      </c>
      <c r="U1" s="9" t="s">
        <v>10</v>
      </c>
      <c r="V1" s="9" t="s">
        <v>11</v>
      </c>
    </row>
    <row r="2" spans="1:825" x14ac:dyDescent="0.2">
      <c r="A2" s="25" t="s">
        <v>437</v>
      </c>
      <c r="B2" s="29" t="s">
        <v>438</v>
      </c>
      <c r="C2" s="12" t="s">
        <v>22</v>
      </c>
      <c r="D2" s="12" t="s">
        <v>1307</v>
      </c>
      <c r="E2" s="12" t="s">
        <v>439</v>
      </c>
      <c r="F2" s="13" t="s">
        <v>41</v>
      </c>
      <c r="G2" s="13" t="s">
        <v>789</v>
      </c>
      <c r="H2" s="13" t="str">
        <f>VLOOKUP(G2,'AGNO (100)'!$A$1:$B$302,2,FALSE)</f>
        <v>95,33</v>
      </c>
      <c r="I2" s="13">
        <f>H2/2</f>
        <v>47.664999999999999</v>
      </c>
      <c r="J2" s="12">
        <f>I2+N2</f>
        <v>97.664999999999992</v>
      </c>
      <c r="K2" s="12">
        <f>J2+P2+Q2+R2-S2-T2-U2-V2</f>
        <v>97.664999999999992</v>
      </c>
      <c r="L2" s="12" t="s">
        <v>1321</v>
      </c>
      <c r="M2" s="12" t="s">
        <v>1323</v>
      </c>
      <c r="N2" s="12">
        <f>O2/2</f>
        <v>50</v>
      </c>
      <c r="O2" s="12">
        <v>100</v>
      </c>
      <c r="P2" s="12">
        <v>0</v>
      </c>
      <c r="Q2" s="12">
        <v>0</v>
      </c>
      <c r="R2" s="12">
        <v>0</v>
      </c>
      <c r="S2" s="12">
        <v>0</v>
      </c>
      <c r="T2" s="12">
        <v>0</v>
      </c>
      <c r="U2" s="12">
        <v>0</v>
      </c>
      <c r="V2" s="12">
        <v>0</v>
      </c>
    </row>
    <row r="3" spans="1:825" s="21" customFormat="1" x14ac:dyDescent="0.2">
      <c r="A3" s="25" t="s">
        <v>682</v>
      </c>
      <c r="B3" s="29" t="s">
        <v>683</v>
      </c>
      <c r="C3" s="12" t="s">
        <v>22</v>
      </c>
      <c r="D3" s="12" t="s">
        <v>1307</v>
      </c>
      <c r="E3" s="12" t="s">
        <v>158</v>
      </c>
      <c r="F3" s="13" t="s">
        <v>12</v>
      </c>
      <c r="G3" s="13" t="s">
        <v>781</v>
      </c>
      <c r="H3" s="13" t="str">
        <f>VLOOKUP(G3,'AGNO (100)'!$A$1:$B$302,2,FALSE)</f>
        <v>87,63</v>
      </c>
      <c r="I3" s="13">
        <f>H3/2</f>
        <v>43.814999999999998</v>
      </c>
      <c r="J3" s="12">
        <f>I3+N3</f>
        <v>93.814999999999998</v>
      </c>
      <c r="K3" s="12">
        <f>J3+P3+Q3+R3-S3-T3-U3-V3</f>
        <v>93.814999999999998</v>
      </c>
      <c r="L3" s="12" t="s">
        <v>1338</v>
      </c>
      <c r="M3" s="12"/>
      <c r="N3" s="12">
        <f>O3/2</f>
        <v>50</v>
      </c>
      <c r="O3" s="12">
        <v>100</v>
      </c>
      <c r="P3" s="12">
        <v>0</v>
      </c>
      <c r="Q3" s="12">
        <v>0</v>
      </c>
      <c r="R3" s="12">
        <v>0</v>
      </c>
      <c r="S3" s="12">
        <v>0</v>
      </c>
      <c r="T3" s="12">
        <v>0</v>
      </c>
      <c r="U3" s="12">
        <v>0</v>
      </c>
      <c r="V3" s="12">
        <v>0</v>
      </c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  <c r="CA3" s="23"/>
      <c r="CB3" s="23"/>
      <c r="CC3" s="23"/>
      <c r="CD3" s="23"/>
      <c r="CE3" s="23"/>
      <c r="CF3" s="23"/>
      <c r="CG3" s="23"/>
      <c r="CH3" s="23"/>
      <c r="CI3" s="23"/>
      <c r="CJ3" s="23"/>
      <c r="CK3" s="23"/>
      <c r="CL3" s="23"/>
      <c r="CM3" s="23"/>
      <c r="CN3" s="23"/>
      <c r="CO3" s="23"/>
      <c r="CP3" s="23"/>
      <c r="CQ3" s="23"/>
      <c r="CR3" s="23"/>
      <c r="CS3" s="23"/>
      <c r="CT3" s="23"/>
      <c r="CU3" s="23"/>
      <c r="CV3" s="23"/>
      <c r="CW3" s="23"/>
      <c r="CX3" s="23"/>
      <c r="CY3" s="23"/>
      <c r="CZ3" s="23"/>
      <c r="DA3" s="23"/>
      <c r="DB3" s="23"/>
      <c r="DC3" s="23"/>
      <c r="DD3" s="23"/>
      <c r="DE3" s="23"/>
      <c r="DF3" s="23"/>
      <c r="DG3" s="23"/>
      <c r="DH3" s="23"/>
      <c r="DI3" s="23"/>
      <c r="DJ3" s="23"/>
      <c r="DK3" s="23"/>
      <c r="DL3" s="23"/>
      <c r="DM3" s="23"/>
      <c r="DN3" s="23"/>
      <c r="DO3" s="23"/>
      <c r="DP3" s="23"/>
      <c r="DQ3" s="23"/>
      <c r="DR3" s="23"/>
      <c r="DS3" s="23"/>
      <c r="DT3" s="23"/>
      <c r="DU3" s="23"/>
      <c r="DV3" s="23"/>
      <c r="DW3" s="23"/>
      <c r="DX3" s="23"/>
      <c r="DY3" s="23"/>
      <c r="DZ3" s="23"/>
      <c r="EA3" s="23"/>
      <c r="EB3" s="23"/>
      <c r="EC3" s="23"/>
      <c r="ED3" s="23"/>
      <c r="EE3" s="23"/>
      <c r="EF3" s="23"/>
      <c r="EG3" s="23"/>
      <c r="EH3" s="23"/>
      <c r="EI3" s="23"/>
      <c r="EJ3" s="23"/>
      <c r="EK3" s="23"/>
      <c r="EL3" s="23"/>
      <c r="EM3" s="23"/>
      <c r="EN3" s="23"/>
      <c r="EO3" s="23"/>
      <c r="EP3" s="23"/>
      <c r="EQ3" s="23"/>
      <c r="ER3" s="23"/>
      <c r="ES3" s="23"/>
      <c r="ET3" s="23"/>
      <c r="EU3" s="23"/>
      <c r="EV3" s="23"/>
      <c r="EW3" s="23"/>
      <c r="EX3" s="23"/>
      <c r="EY3" s="23"/>
      <c r="EZ3" s="23"/>
      <c r="FA3" s="23"/>
      <c r="FB3" s="23"/>
      <c r="FC3" s="23"/>
      <c r="FD3" s="23"/>
      <c r="FE3" s="23"/>
      <c r="FF3" s="23"/>
      <c r="FG3" s="23"/>
      <c r="FH3" s="23"/>
      <c r="FI3" s="23"/>
      <c r="FJ3" s="23"/>
      <c r="FK3" s="23"/>
      <c r="FL3" s="23"/>
      <c r="FM3" s="23"/>
      <c r="FN3" s="23"/>
      <c r="FO3" s="23"/>
      <c r="FP3" s="23"/>
      <c r="FQ3" s="23"/>
      <c r="FR3" s="23"/>
      <c r="FS3" s="23"/>
      <c r="FT3" s="23"/>
      <c r="FU3" s="23"/>
      <c r="FV3" s="23"/>
      <c r="FW3" s="23"/>
      <c r="FX3" s="23"/>
      <c r="FY3" s="23"/>
      <c r="FZ3" s="23"/>
      <c r="GA3" s="23"/>
      <c r="GB3" s="23"/>
      <c r="GC3" s="23"/>
      <c r="GD3" s="23"/>
      <c r="GE3" s="23"/>
      <c r="GF3" s="23"/>
      <c r="GG3" s="23"/>
      <c r="GH3" s="23"/>
      <c r="GI3" s="23"/>
      <c r="GJ3" s="23"/>
      <c r="GK3" s="23"/>
      <c r="GL3" s="23"/>
      <c r="GM3" s="23"/>
      <c r="GN3" s="23"/>
      <c r="GO3" s="23"/>
      <c r="GP3" s="23"/>
      <c r="GQ3" s="23"/>
      <c r="GR3" s="23"/>
      <c r="GS3" s="23"/>
      <c r="GT3" s="23"/>
      <c r="GU3" s="23"/>
      <c r="GV3" s="23"/>
      <c r="GW3" s="23"/>
      <c r="GX3" s="23"/>
      <c r="GY3" s="23"/>
      <c r="GZ3" s="23"/>
      <c r="HA3" s="23"/>
      <c r="HB3" s="23"/>
      <c r="HC3" s="23"/>
      <c r="HD3" s="23"/>
      <c r="HE3" s="23"/>
      <c r="HF3" s="23"/>
      <c r="HG3" s="23"/>
      <c r="HH3" s="23"/>
      <c r="HI3" s="23"/>
      <c r="HJ3" s="23"/>
      <c r="HK3" s="23"/>
      <c r="HL3" s="23"/>
      <c r="HM3" s="23"/>
      <c r="HN3" s="23"/>
      <c r="HO3" s="23"/>
      <c r="HP3" s="23"/>
      <c r="HQ3" s="23"/>
      <c r="HR3" s="23"/>
      <c r="HS3" s="23"/>
      <c r="HT3" s="23"/>
      <c r="HU3" s="23"/>
      <c r="HV3" s="23"/>
      <c r="HW3" s="23"/>
      <c r="HX3" s="23"/>
      <c r="HY3" s="23"/>
      <c r="HZ3" s="23"/>
      <c r="IA3" s="23"/>
      <c r="IB3" s="23"/>
      <c r="IC3" s="23"/>
      <c r="ID3" s="23"/>
      <c r="IE3" s="23"/>
      <c r="IF3" s="23"/>
      <c r="IG3" s="23"/>
      <c r="IH3" s="23"/>
      <c r="II3" s="23"/>
      <c r="IJ3" s="23"/>
      <c r="IK3" s="23"/>
      <c r="IL3" s="23"/>
      <c r="IM3" s="23"/>
      <c r="IN3" s="23"/>
      <c r="IO3" s="23"/>
      <c r="IP3" s="23"/>
      <c r="IQ3" s="23"/>
      <c r="IR3" s="23"/>
      <c r="IS3" s="23"/>
      <c r="IT3" s="23"/>
      <c r="IU3" s="23"/>
      <c r="IV3" s="23"/>
      <c r="IW3" s="23"/>
      <c r="IX3" s="23"/>
      <c r="IY3" s="23"/>
      <c r="IZ3" s="23"/>
      <c r="JA3" s="23"/>
      <c r="JB3" s="23"/>
      <c r="JC3" s="23"/>
      <c r="JD3" s="23"/>
      <c r="JE3" s="23"/>
      <c r="JF3" s="23"/>
      <c r="JG3" s="23"/>
      <c r="JH3" s="23"/>
      <c r="JI3" s="23"/>
      <c r="JJ3" s="23"/>
      <c r="JK3" s="23"/>
      <c r="JL3" s="23"/>
      <c r="JM3" s="23"/>
      <c r="JN3" s="23"/>
      <c r="JO3" s="23"/>
      <c r="JP3" s="23"/>
      <c r="JQ3" s="23"/>
      <c r="JR3" s="23"/>
      <c r="JS3" s="23"/>
      <c r="JT3" s="23"/>
      <c r="JU3" s="23"/>
      <c r="JV3" s="23"/>
      <c r="JW3" s="23"/>
      <c r="JX3" s="23"/>
      <c r="JY3" s="23"/>
      <c r="JZ3" s="23"/>
      <c r="KA3" s="23"/>
      <c r="KB3" s="23"/>
      <c r="KC3" s="23"/>
      <c r="KD3" s="23"/>
      <c r="KE3" s="23"/>
      <c r="KF3" s="23"/>
      <c r="KG3" s="23"/>
      <c r="KH3" s="23"/>
      <c r="KI3" s="23"/>
      <c r="KJ3" s="23"/>
      <c r="KK3" s="23"/>
      <c r="KL3" s="23"/>
      <c r="KM3" s="23"/>
      <c r="KN3" s="23"/>
      <c r="KO3" s="23"/>
      <c r="KP3" s="23"/>
      <c r="KQ3" s="23"/>
      <c r="KR3" s="23"/>
      <c r="KS3" s="23"/>
      <c r="KT3" s="23"/>
      <c r="KU3" s="23"/>
      <c r="KV3" s="23"/>
      <c r="KW3" s="23"/>
      <c r="KX3" s="23"/>
      <c r="KY3" s="23"/>
      <c r="KZ3" s="23"/>
      <c r="LA3" s="23"/>
      <c r="LB3" s="23"/>
      <c r="LC3" s="23"/>
      <c r="LD3" s="23"/>
      <c r="LE3" s="23"/>
      <c r="LF3" s="23"/>
      <c r="LG3" s="23"/>
      <c r="LH3" s="23"/>
      <c r="LI3" s="23"/>
      <c r="LJ3" s="23"/>
      <c r="LK3" s="23"/>
      <c r="LL3" s="23"/>
      <c r="LM3" s="23"/>
      <c r="LN3" s="23"/>
      <c r="LO3" s="23"/>
      <c r="LP3" s="23"/>
      <c r="LQ3" s="23"/>
      <c r="LR3" s="23"/>
      <c r="LS3" s="23"/>
      <c r="LT3" s="23"/>
      <c r="LU3" s="23"/>
      <c r="LV3" s="23"/>
      <c r="LW3" s="23"/>
      <c r="LX3" s="23"/>
      <c r="LY3" s="23"/>
      <c r="LZ3" s="23"/>
      <c r="MA3" s="23"/>
      <c r="MB3" s="23"/>
      <c r="MC3" s="23"/>
      <c r="MD3" s="23"/>
      <c r="ME3" s="23"/>
      <c r="MF3" s="23"/>
      <c r="MG3" s="23"/>
      <c r="MH3" s="23"/>
      <c r="MI3" s="23"/>
      <c r="MJ3" s="23"/>
      <c r="MK3" s="23"/>
      <c r="ML3" s="23"/>
      <c r="MM3" s="23"/>
      <c r="MN3" s="23"/>
      <c r="MO3" s="23"/>
      <c r="MP3" s="23"/>
      <c r="MQ3" s="23"/>
      <c r="MR3" s="23"/>
      <c r="MS3" s="23"/>
      <c r="MT3" s="23"/>
      <c r="MU3" s="23"/>
      <c r="MV3" s="23"/>
      <c r="MW3" s="23"/>
      <c r="MX3" s="23"/>
      <c r="MY3" s="23"/>
      <c r="MZ3" s="23"/>
      <c r="NA3" s="23"/>
      <c r="NB3" s="23"/>
      <c r="NC3" s="23"/>
      <c r="ND3" s="23"/>
      <c r="NE3" s="23"/>
      <c r="NF3" s="23"/>
      <c r="NG3" s="23"/>
      <c r="NH3" s="23"/>
      <c r="NI3" s="23"/>
      <c r="NJ3" s="23"/>
      <c r="NK3" s="23"/>
      <c r="NL3" s="23"/>
      <c r="NM3" s="23"/>
      <c r="NN3" s="23"/>
      <c r="NO3" s="23"/>
      <c r="NP3" s="23"/>
      <c r="NQ3" s="23"/>
      <c r="NR3" s="23"/>
      <c r="NS3" s="23"/>
      <c r="NT3" s="23"/>
      <c r="NU3" s="23"/>
      <c r="NV3" s="23"/>
      <c r="NW3" s="23"/>
      <c r="NX3" s="23"/>
      <c r="NY3" s="23"/>
      <c r="NZ3" s="23"/>
      <c r="OA3" s="23"/>
      <c r="OB3" s="23"/>
      <c r="OC3" s="23"/>
      <c r="OD3" s="23"/>
      <c r="OE3" s="23"/>
      <c r="OF3" s="23"/>
      <c r="OG3" s="23"/>
      <c r="OH3" s="23"/>
      <c r="OI3" s="23"/>
      <c r="OJ3" s="23"/>
      <c r="OK3" s="23"/>
      <c r="OL3" s="23"/>
      <c r="OM3" s="23"/>
      <c r="ON3" s="23"/>
      <c r="OO3" s="23"/>
      <c r="OP3" s="23"/>
      <c r="OQ3" s="23"/>
      <c r="OR3" s="23"/>
      <c r="OS3" s="23"/>
      <c r="OT3" s="23"/>
      <c r="OU3" s="23"/>
      <c r="OV3" s="23"/>
      <c r="OW3" s="23"/>
      <c r="OX3" s="23"/>
      <c r="OY3" s="23"/>
      <c r="OZ3" s="23"/>
      <c r="PA3" s="23"/>
      <c r="PB3" s="23"/>
      <c r="PC3" s="23"/>
      <c r="PD3" s="23"/>
      <c r="PE3" s="23"/>
      <c r="PF3" s="23"/>
      <c r="PG3" s="23"/>
      <c r="PH3" s="23"/>
      <c r="PI3" s="23"/>
      <c r="PJ3" s="23"/>
      <c r="PK3" s="23"/>
      <c r="PL3" s="23"/>
      <c r="PM3" s="23"/>
      <c r="PN3" s="23"/>
      <c r="PO3" s="23"/>
      <c r="PP3" s="23"/>
      <c r="PQ3" s="23"/>
      <c r="PR3" s="23"/>
      <c r="PS3" s="23"/>
      <c r="PT3" s="23"/>
      <c r="PU3" s="23"/>
      <c r="PV3" s="23"/>
      <c r="PW3" s="23"/>
      <c r="PX3" s="23"/>
      <c r="PY3" s="23"/>
      <c r="PZ3" s="23"/>
      <c r="QA3" s="23"/>
      <c r="QB3" s="23"/>
      <c r="QC3" s="23"/>
      <c r="QD3" s="23"/>
      <c r="QE3" s="23"/>
      <c r="QF3" s="23"/>
      <c r="QG3" s="23"/>
      <c r="QH3" s="23"/>
      <c r="QI3" s="23"/>
      <c r="QJ3" s="23"/>
      <c r="QK3" s="23"/>
      <c r="QL3" s="23"/>
      <c r="QM3" s="23"/>
      <c r="QN3" s="23"/>
      <c r="QO3" s="23"/>
      <c r="QP3" s="23"/>
      <c r="QQ3" s="23"/>
      <c r="QR3" s="23"/>
      <c r="QS3" s="23"/>
      <c r="QT3" s="23"/>
      <c r="QU3" s="23"/>
      <c r="QV3" s="23"/>
      <c r="QW3" s="23"/>
      <c r="QX3" s="23"/>
      <c r="QY3" s="23"/>
      <c r="QZ3" s="23"/>
      <c r="RA3" s="23"/>
      <c r="RB3" s="23"/>
      <c r="RC3" s="23"/>
      <c r="RD3" s="23"/>
      <c r="RE3" s="23"/>
      <c r="RF3" s="23"/>
      <c r="RG3" s="23"/>
      <c r="RH3" s="23"/>
      <c r="RI3" s="23"/>
      <c r="RJ3" s="23"/>
      <c r="RK3" s="23"/>
      <c r="RL3" s="23"/>
      <c r="RM3" s="23"/>
      <c r="RN3" s="23"/>
      <c r="RO3" s="23"/>
      <c r="RP3" s="23"/>
      <c r="RQ3" s="23"/>
      <c r="RR3" s="23"/>
      <c r="RS3" s="23"/>
      <c r="RT3" s="23"/>
      <c r="RU3" s="23"/>
      <c r="RV3" s="23"/>
      <c r="RW3" s="23"/>
      <c r="RX3" s="23"/>
      <c r="RY3" s="23"/>
      <c r="RZ3" s="23"/>
      <c r="SA3" s="23"/>
      <c r="SB3" s="23"/>
      <c r="SC3" s="23"/>
      <c r="SD3" s="23"/>
      <c r="SE3" s="23"/>
      <c r="SF3" s="23"/>
      <c r="SG3" s="23"/>
      <c r="SH3" s="23"/>
      <c r="SI3" s="23"/>
      <c r="SJ3" s="23"/>
      <c r="SK3" s="23"/>
      <c r="SL3" s="23"/>
      <c r="SM3" s="23"/>
      <c r="SN3" s="23"/>
      <c r="SO3" s="23"/>
      <c r="SP3" s="23"/>
      <c r="SQ3" s="23"/>
      <c r="SR3" s="23"/>
      <c r="SS3" s="23"/>
      <c r="ST3" s="23"/>
      <c r="SU3" s="23"/>
      <c r="SV3" s="23"/>
      <c r="SW3" s="23"/>
      <c r="SX3" s="23"/>
      <c r="SY3" s="23"/>
      <c r="SZ3" s="23"/>
      <c r="TA3" s="23"/>
      <c r="TB3" s="23"/>
      <c r="TC3" s="23"/>
      <c r="TD3" s="23"/>
      <c r="TE3" s="23"/>
      <c r="TF3" s="23"/>
      <c r="TG3" s="23"/>
      <c r="TH3" s="23"/>
      <c r="TI3" s="23"/>
      <c r="TJ3" s="23"/>
      <c r="TK3" s="23"/>
      <c r="TL3" s="23"/>
      <c r="TM3" s="23"/>
      <c r="TN3" s="23"/>
      <c r="TO3" s="23"/>
      <c r="TP3" s="23"/>
      <c r="TQ3" s="23"/>
      <c r="TR3" s="23"/>
      <c r="TS3" s="23"/>
      <c r="TT3" s="23"/>
      <c r="TU3" s="23"/>
      <c r="TV3" s="23"/>
      <c r="TW3" s="23"/>
      <c r="TX3" s="23"/>
      <c r="TY3" s="23"/>
      <c r="TZ3" s="23"/>
      <c r="UA3" s="23"/>
      <c r="UB3" s="23"/>
      <c r="UC3" s="23"/>
      <c r="UD3" s="23"/>
      <c r="UE3" s="23"/>
      <c r="UF3" s="23"/>
      <c r="UG3" s="23"/>
      <c r="UH3" s="23"/>
      <c r="UI3" s="23"/>
      <c r="UJ3" s="23"/>
      <c r="UK3" s="23"/>
      <c r="UL3" s="23"/>
      <c r="UM3" s="23"/>
      <c r="UN3" s="23"/>
      <c r="UO3" s="23"/>
      <c r="UP3" s="23"/>
      <c r="UQ3" s="23"/>
      <c r="UR3" s="23"/>
      <c r="US3" s="23"/>
      <c r="UT3" s="23"/>
      <c r="UU3" s="23"/>
      <c r="UV3" s="23"/>
      <c r="UW3" s="23"/>
      <c r="UX3" s="23"/>
      <c r="UY3" s="23"/>
      <c r="UZ3" s="23"/>
      <c r="VA3" s="23"/>
      <c r="VB3" s="23"/>
      <c r="VC3" s="23"/>
      <c r="VD3" s="23"/>
      <c r="VE3" s="23"/>
      <c r="VF3" s="23"/>
      <c r="VG3" s="23"/>
      <c r="VH3" s="23"/>
      <c r="VI3" s="23"/>
      <c r="VJ3" s="23"/>
      <c r="VK3" s="23"/>
      <c r="VL3" s="23"/>
      <c r="VM3" s="23"/>
      <c r="VN3" s="23"/>
      <c r="VO3" s="23"/>
      <c r="VP3" s="23"/>
      <c r="VQ3" s="23"/>
      <c r="VR3" s="23"/>
      <c r="VS3" s="23"/>
      <c r="VT3" s="23"/>
      <c r="VU3" s="23"/>
      <c r="VV3" s="23"/>
      <c r="VW3" s="23"/>
      <c r="VX3" s="23"/>
      <c r="VY3" s="23"/>
      <c r="VZ3" s="23"/>
      <c r="WA3" s="23"/>
      <c r="WB3" s="23"/>
      <c r="WC3" s="23"/>
      <c r="WD3" s="23"/>
      <c r="WE3" s="23"/>
      <c r="WF3" s="23"/>
      <c r="WG3" s="23"/>
      <c r="WH3" s="23"/>
      <c r="WI3" s="23"/>
      <c r="WJ3" s="23"/>
      <c r="WK3" s="23"/>
      <c r="WL3" s="23"/>
      <c r="WM3" s="23"/>
      <c r="WN3" s="23"/>
      <c r="WO3" s="23"/>
      <c r="WP3" s="23"/>
      <c r="WQ3" s="23"/>
      <c r="WR3" s="23"/>
      <c r="WS3" s="23"/>
      <c r="WT3" s="23"/>
      <c r="WU3" s="23"/>
      <c r="WV3" s="23"/>
      <c r="WW3" s="23"/>
      <c r="WX3" s="23"/>
      <c r="WY3" s="23"/>
      <c r="WZ3" s="23"/>
      <c r="XA3" s="23"/>
      <c r="XB3" s="23"/>
      <c r="XC3" s="23"/>
      <c r="XD3" s="23"/>
      <c r="XE3" s="23"/>
      <c r="XF3" s="23"/>
      <c r="XG3" s="23"/>
      <c r="XH3" s="23"/>
      <c r="XI3" s="23"/>
      <c r="XJ3" s="23"/>
      <c r="XK3" s="23"/>
      <c r="XL3" s="23"/>
      <c r="XM3" s="23"/>
      <c r="XN3" s="23"/>
      <c r="XO3" s="23"/>
      <c r="XP3" s="23"/>
      <c r="XQ3" s="23"/>
      <c r="XR3" s="23"/>
      <c r="XS3" s="23"/>
      <c r="XT3" s="23"/>
      <c r="XU3" s="23"/>
      <c r="XV3" s="23"/>
      <c r="XW3" s="23"/>
      <c r="XX3" s="23"/>
      <c r="XY3" s="23"/>
      <c r="XZ3" s="23"/>
      <c r="YA3" s="23"/>
      <c r="YB3" s="23"/>
      <c r="YC3" s="23"/>
      <c r="YD3" s="23"/>
      <c r="YE3" s="23"/>
      <c r="YF3" s="23"/>
      <c r="YG3" s="23"/>
      <c r="YH3" s="23"/>
      <c r="YI3" s="23"/>
      <c r="YJ3" s="23"/>
      <c r="YK3" s="23"/>
      <c r="YL3" s="23"/>
      <c r="YM3" s="23"/>
      <c r="YN3" s="23"/>
      <c r="YO3" s="23"/>
      <c r="YP3" s="23"/>
      <c r="YQ3" s="23"/>
      <c r="YR3" s="23"/>
      <c r="YS3" s="23"/>
      <c r="YT3" s="23"/>
      <c r="YU3" s="23"/>
      <c r="YV3" s="23"/>
      <c r="YW3" s="23"/>
      <c r="YX3" s="23"/>
      <c r="YY3" s="23"/>
      <c r="YZ3" s="23"/>
      <c r="ZA3" s="23"/>
      <c r="ZB3" s="23"/>
      <c r="ZC3" s="23"/>
      <c r="ZD3" s="23"/>
      <c r="ZE3" s="23"/>
      <c r="ZF3" s="23"/>
      <c r="ZG3" s="23"/>
      <c r="ZH3" s="23"/>
      <c r="ZI3" s="23"/>
      <c r="ZJ3" s="23"/>
      <c r="ZK3" s="23"/>
      <c r="ZL3" s="23"/>
      <c r="ZM3" s="23"/>
      <c r="ZN3" s="23"/>
      <c r="ZO3" s="23"/>
      <c r="ZP3" s="23"/>
      <c r="ZQ3" s="23"/>
      <c r="ZR3" s="23"/>
      <c r="ZS3" s="23"/>
      <c r="ZT3" s="23"/>
      <c r="ZU3" s="23"/>
      <c r="ZV3" s="23"/>
      <c r="ZW3" s="23"/>
      <c r="ZX3" s="23"/>
      <c r="ZY3" s="23"/>
      <c r="ZZ3" s="23"/>
      <c r="AAA3" s="23"/>
      <c r="AAB3" s="23"/>
      <c r="AAC3" s="23"/>
      <c r="AAD3" s="23"/>
      <c r="AAE3" s="23"/>
      <c r="AAF3" s="23"/>
      <c r="AAG3" s="23"/>
      <c r="AAH3" s="23"/>
      <c r="AAI3" s="23"/>
      <c r="AAJ3" s="23"/>
      <c r="AAK3" s="23"/>
      <c r="AAL3" s="23"/>
      <c r="AAM3" s="23"/>
      <c r="AAN3" s="23"/>
      <c r="AAO3" s="23"/>
      <c r="AAP3" s="23"/>
      <c r="AAQ3" s="23"/>
      <c r="AAR3" s="23"/>
      <c r="AAS3" s="23"/>
      <c r="AAT3" s="23"/>
      <c r="AAU3" s="23"/>
      <c r="AAV3" s="23"/>
      <c r="AAW3" s="23"/>
      <c r="AAX3" s="23"/>
      <c r="AAY3" s="23"/>
      <c r="AAZ3" s="23"/>
      <c r="ABA3" s="23"/>
      <c r="ABB3" s="23"/>
      <c r="ABC3" s="23"/>
      <c r="ABD3" s="23"/>
      <c r="ABE3" s="23"/>
      <c r="ABF3" s="23"/>
      <c r="ABG3" s="23"/>
      <c r="ABH3" s="23"/>
      <c r="ABI3" s="23"/>
      <c r="ABJ3" s="23"/>
      <c r="ABK3" s="23"/>
      <c r="ABL3" s="23"/>
      <c r="ABM3" s="23"/>
      <c r="ABN3" s="23"/>
      <c r="ABO3" s="23"/>
      <c r="ABP3" s="23"/>
      <c r="ABQ3" s="23"/>
      <c r="ABR3" s="23"/>
      <c r="ABS3" s="23"/>
      <c r="ABT3" s="23"/>
      <c r="ABU3" s="23"/>
      <c r="ABV3" s="23"/>
      <c r="ABW3" s="23"/>
      <c r="ABX3" s="23"/>
      <c r="ABY3" s="23"/>
      <c r="ABZ3" s="23"/>
      <c r="ACA3" s="23"/>
      <c r="ACB3" s="23"/>
      <c r="ACC3" s="23"/>
      <c r="ACD3" s="23"/>
      <c r="ACE3" s="23"/>
      <c r="ACF3" s="23"/>
      <c r="ACG3" s="23"/>
      <c r="ACH3" s="23"/>
      <c r="ACI3" s="23"/>
      <c r="ACJ3" s="23"/>
      <c r="ACK3" s="23"/>
      <c r="ACL3" s="23"/>
      <c r="ACM3" s="23"/>
      <c r="ACN3" s="23"/>
      <c r="ACO3" s="23"/>
      <c r="ACP3" s="23"/>
      <c r="ACQ3" s="23"/>
      <c r="ACR3" s="23"/>
      <c r="ACS3" s="23"/>
      <c r="ACT3" s="23"/>
      <c r="ACU3" s="23"/>
      <c r="ACV3" s="23"/>
      <c r="ACW3" s="23"/>
      <c r="ACX3" s="23"/>
      <c r="ACY3" s="23"/>
      <c r="ACZ3" s="23"/>
      <c r="ADA3" s="23"/>
      <c r="ADB3" s="23"/>
      <c r="ADC3" s="23"/>
      <c r="ADD3" s="23"/>
      <c r="ADE3" s="23"/>
      <c r="ADF3" s="23"/>
      <c r="ADG3" s="23"/>
      <c r="ADH3" s="23"/>
      <c r="ADI3" s="23"/>
      <c r="ADJ3" s="23"/>
      <c r="ADK3" s="23"/>
      <c r="ADL3" s="23"/>
      <c r="ADM3" s="23"/>
      <c r="ADN3" s="23"/>
      <c r="ADO3" s="23"/>
      <c r="ADP3" s="23"/>
      <c r="ADQ3" s="23"/>
      <c r="ADR3" s="23"/>
      <c r="ADS3" s="23"/>
      <c r="ADT3" s="23"/>
      <c r="ADU3" s="23"/>
      <c r="ADV3" s="23"/>
      <c r="ADW3" s="23"/>
      <c r="ADX3" s="23"/>
      <c r="ADY3" s="23"/>
      <c r="ADZ3" s="23"/>
      <c r="AEA3" s="23"/>
      <c r="AEB3" s="23"/>
      <c r="AEC3" s="23"/>
      <c r="AED3" s="23"/>
      <c r="AEE3" s="23"/>
      <c r="AEF3" s="23"/>
      <c r="AEG3" s="23"/>
      <c r="AEH3" s="23"/>
      <c r="AEI3" s="23"/>
      <c r="AEJ3" s="23"/>
      <c r="AEK3" s="23"/>
      <c r="AEL3" s="23"/>
      <c r="AEM3" s="23"/>
      <c r="AEN3" s="23"/>
      <c r="AEO3" s="23"/>
      <c r="AEP3" s="23"/>
      <c r="AEQ3" s="23"/>
      <c r="AER3" s="23"/>
      <c r="AES3" s="23"/>
    </row>
    <row r="4" spans="1:825" s="22" customFormat="1" x14ac:dyDescent="0.2">
      <c r="A4" s="26" t="s">
        <v>489</v>
      </c>
      <c r="B4" s="30" t="s">
        <v>490</v>
      </c>
      <c r="C4" s="10" t="s">
        <v>22</v>
      </c>
      <c r="D4" s="10" t="s">
        <v>1307</v>
      </c>
      <c r="E4" s="10" t="s">
        <v>491</v>
      </c>
      <c r="F4" s="11" t="s">
        <v>12</v>
      </c>
      <c r="G4" s="11" t="s">
        <v>818</v>
      </c>
      <c r="H4" s="11" t="str">
        <f>VLOOKUP(G4,'AGNO (100)'!$A$1:$B$302,2,FALSE)</f>
        <v>88,33</v>
      </c>
      <c r="I4" s="11">
        <f>H4/2</f>
        <v>44.164999999999999</v>
      </c>
      <c r="J4" s="10">
        <f>I4+N4</f>
        <v>81.039999999999992</v>
      </c>
      <c r="K4" s="10">
        <f>J4+P4+Q4+R4-S4-T4-U4-V4</f>
        <v>81.039999999999992</v>
      </c>
      <c r="L4" s="10" t="s">
        <v>1316</v>
      </c>
      <c r="M4" s="10"/>
      <c r="N4" s="10">
        <f>O4/2</f>
        <v>36.875</v>
      </c>
      <c r="O4" s="10">
        <v>73.75</v>
      </c>
      <c r="P4" s="10">
        <v>0</v>
      </c>
      <c r="Q4" s="10">
        <v>0</v>
      </c>
      <c r="R4" s="10">
        <v>0</v>
      </c>
      <c r="S4" s="10">
        <v>0</v>
      </c>
      <c r="T4" s="10">
        <v>0</v>
      </c>
      <c r="U4" s="10">
        <v>0</v>
      </c>
      <c r="V4" s="10">
        <v>0</v>
      </c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3"/>
      <c r="AS4" s="23"/>
      <c r="AT4" s="23"/>
      <c r="AU4" s="23"/>
      <c r="AV4" s="23"/>
      <c r="AW4" s="23"/>
      <c r="AX4" s="23"/>
      <c r="AY4" s="23"/>
      <c r="AZ4" s="23"/>
      <c r="BA4" s="23"/>
      <c r="BB4" s="23"/>
      <c r="BC4" s="23"/>
      <c r="BD4" s="23"/>
      <c r="BE4" s="23"/>
      <c r="BF4" s="23"/>
      <c r="BG4" s="23"/>
      <c r="BH4" s="23"/>
      <c r="BI4" s="23"/>
      <c r="BJ4" s="23"/>
      <c r="BK4" s="23"/>
      <c r="BL4" s="23"/>
      <c r="BM4" s="23"/>
      <c r="BN4" s="23"/>
      <c r="BO4" s="23"/>
      <c r="BP4" s="23"/>
      <c r="BQ4" s="23"/>
      <c r="BR4" s="23"/>
      <c r="BS4" s="23"/>
      <c r="BT4" s="23"/>
      <c r="BU4" s="23"/>
      <c r="BV4" s="23"/>
      <c r="BW4" s="23"/>
      <c r="BX4" s="23"/>
      <c r="BY4" s="23"/>
      <c r="BZ4" s="23"/>
      <c r="CA4" s="23"/>
      <c r="CB4" s="23"/>
      <c r="CC4" s="23"/>
      <c r="CD4" s="23"/>
      <c r="CE4" s="23"/>
      <c r="CF4" s="23"/>
      <c r="CG4" s="23"/>
      <c r="CH4" s="23"/>
      <c r="CI4" s="23"/>
      <c r="CJ4" s="23"/>
      <c r="CK4" s="23"/>
      <c r="CL4" s="23"/>
      <c r="CM4" s="23"/>
      <c r="CN4" s="23"/>
      <c r="CO4" s="23"/>
      <c r="CP4" s="23"/>
      <c r="CQ4" s="23"/>
      <c r="CR4" s="23"/>
      <c r="CS4" s="23"/>
      <c r="CT4" s="23"/>
      <c r="CU4" s="23"/>
      <c r="CV4" s="23"/>
      <c r="CW4" s="23"/>
      <c r="CX4" s="23"/>
      <c r="CY4" s="23"/>
      <c r="CZ4" s="23"/>
      <c r="DA4" s="23"/>
      <c r="DB4" s="23"/>
      <c r="DC4" s="23"/>
      <c r="DD4" s="23"/>
      <c r="DE4" s="23"/>
      <c r="DF4" s="23"/>
      <c r="DG4" s="23"/>
      <c r="DH4" s="23"/>
      <c r="DI4" s="23"/>
      <c r="DJ4" s="23"/>
      <c r="DK4" s="23"/>
      <c r="DL4" s="23"/>
      <c r="DM4" s="23"/>
      <c r="DN4" s="23"/>
      <c r="DO4" s="23"/>
      <c r="DP4" s="23"/>
      <c r="DQ4" s="23"/>
      <c r="DR4" s="23"/>
      <c r="DS4" s="23"/>
      <c r="DT4" s="23"/>
      <c r="DU4" s="23"/>
      <c r="DV4" s="23"/>
      <c r="DW4" s="23"/>
      <c r="DX4" s="23"/>
      <c r="DY4" s="23"/>
      <c r="DZ4" s="23"/>
      <c r="EA4" s="23"/>
      <c r="EB4" s="23"/>
      <c r="EC4" s="23"/>
      <c r="ED4" s="23"/>
      <c r="EE4" s="23"/>
      <c r="EF4" s="23"/>
      <c r="EG4" s="23"/>
      <c r="EH4" s="23"/>
      <c r="EI4" s="23"/>
      <c r="EJ4" s="23"/>
      <c r="EK4" s="23"/>
      <c r="EL4" s="23"/>
      <c r="EM4" s="23"/>
      <c r="EN4" s="23"/>
      <c r="EO4" s="23"/>
      <c r="EP4" s="23"/>
      <c r="EQ4" s="23"/>
      <c r="ER4" s="23"/>
      <c r="ES4" s="23"/>
      <c r="ET4" s="23"/>
      <c r="EU4" s="23"/>
      <c r="EV4" s="23"/>
      <c r="EW4" s="23"/>
      <c r="EX4" s="23"/>
      <c r="EY4" s="23"/>
      <c r="EZ4" s="23"/>
      <c r="FA4" s="23"/>
      <c r="FB4" s="23"/>
      <c r="FC4" s="23"/>
      <c r="FD4" s="23"/>
      <c r="FE4" s="23"/>
      <c r="FF4" s="23"/>
      <c r="FG4" s="23"/>
      <c r="FH4" s="23"/>
      <c r="FI4" s="23"/>
      <c r="FJ4" s="23"/>
      <c r="FK4" s="23"/>
      <c r="FL4" s="23"/>
      <c r="FM4" s="23"/>
      <c r="FN4" s="23"/>
      <c r="FO4" s="23"/>
      <c r="FP4" s="23"/>
      <c r="FQ4" s="23"/>
      <c r="FR4" s="23"/>
      <c r="FS4" s="23"/>
      <c r="FT4" s="23"/>
      <c r="FU4" s="23"/>
      <c r="FV4" s="23"/>
      <c r="FW4" s="23"/>
      <c r="FX4" s="23"/>
      <c r="FY4" s="23"/>
      <c r="FZ4" s="23"/>
      <c r="GA4" s="23"/>
      <c r="GB4" s="23"/>
      <c r="GC4" s="23"/>
      <c r="GD4" s="23"/>
      <c r="GE4" s="23"/>
      <c r="GF4" s="23"/>
      <c r="GG4" s="23"/>
      <c r="GH4" s="23"/>
      <c r="GI4" s="23"/>
      <c r="GJ4" s="23"/>
      <c r="GK4" s="23"/>
      <c r="GL4" s="23"/>
      <c r="GM4" s="23"/>
      <c r="GN4" s="23"/>
      <c r="GO4" s="23"/>
      <c r="GP4" s="23"/>
      <c r="GQ4" s="23"/>
      <c r="GR4" s="23"/>
      <c r="GS4" s="23"/>
      <c r="GT4" s="23"/>
      <c r="GU4" s="23"/>
      <c r="GV4" s="23"/>
      <c r="GW4" s="23"/>
      <c r="GX4" s="23"/>
      <c r="GY4" s="23"/>
      <c r="GZ4" s="23"/>
      <c r="HA4" s="23"/>
      <c r="HB4" s="23"/>
      <c r="HC4" s="23"/>
      <c r="HD4" s="23"/>
      <c r="HE4" s="23"/>
      <c r="HF4" s="23"/>
      <c r="HG4" s="23"/>
      <c r="HH4" s="23"/>
      <c r="HI4" s="23"/>
      <c r="HJ4" s="23"/>
      <c r="HK4" s="23"/>
      <c r="HL4" s="23"/>
      <c r="HM4" s="23"/>
      <c r="HN4" s="23"/>
      <c r="HO4" s="23"/>
      <c r="HP4" s="23"/>
      <c r="HQ4" s="23"/>
      <c r="HR4" s="23"/>
      <c r="HS4" s="23"/>
      <c r="HT4" s="23"/>
      <c r="HU4" s="23"/>
      <c r="HV4" s="23"/>
      <c r="HW4" s="23"/>
      <c r="HX4" s="23"/>
      <c r="HY4" s="23"/>
      <c r="HZ4" s="23"/>
      <c r="IA4" s="23"/>
      <c r="IB4" s="23"/>
      <c r="IC4" s="23"/>
      <c r="ID4" s="23"/>
      <c r="IE4" s="23"/>
      <c r="IF4" s="23"/>
      <c r="IG4" s="23"/>
      <c r="IH4" s="23"/>
      <c r="II4" s="23"/>
      <c r="IJ4" s="23"/>
      <c r="IK4" s="23"/>
      <c r="IL4" s="23"/>
      <c r="IM4" s="23"/>
      <c r="IN4" s="23"/>
      <c r="IO4" s="23"/>
      <c r="IP4" s="23"/>
      <c r="IQ4" s="23"/>
      <c r="IR4" s="23"/>
      <c r="IS4" s="23"/>
      <c r="IT4" s="23"/>
      <c r="IU4" s="23"/>
      <c r="IV4" s="23"/>
      <c r="IW4" s="23"/>
      <c r="IX4" s="23"/>
      <c r="IY4" s="23"/>
      <c r="IZ4" s="23"/>
      <c r="JA4" s="23"/>
      <c r="JB4" s="23"/>
      <c r="JC4" s="23"/>
      <c r="JD4" s="23"/>
      <c r="JE4" s="23"/>
      <c r="JF4" s="23"/>
      <c r="JG4" s="23"/>
      <c r="JH4" s="23"/>
      <c r="JI4" s="23"/>
      <c r="JJ4" s="23"/>
      <c r="JK4" s="23"/>
      <c r="JL4" s="23"/>
      <c r="JM4" s="23"/>
      <c r="JN4" s="23"/>
      <c r="JO4" s="23"/>
      <c r="JP4" s="23"/>
      <c r="JQ4" s="23"/>
      <c r="JR4" s="23"/>
      <c r="JS4" s="23"/>
      <c r="JT4" s="23"/>
      <c r="JU4" s="23"/>
      <c r="JV4" s="23"/>
      <c r="JW4" s="23"/>
      <c r="JX4" s="23"/>
      <c r="JY4" s="23"/>
      <c r="JZ4" s="23"/>
      <c r="KA4" s="23"/>
      <c r="KB4" s="23"/>
      <c r="KC4" s="23"/>
      <c r="KD4" s="23"/>
      <c r="KE4" s="23"/>
      <c r="KF4" s="23"/>
      <c r="KG4" s="23"/>
      <c r="KH4" s="23"/>
      <c r="KI4" s="23"/>
      <c r="KJ4" s="23"/>
      <c r="KK4" s="23"/>
      <c r="KL4" s="23"/>
      <c r="KM4" s="23"/>
      <c r="KN4" s="23"/>
      <c r="KO4" s="23"/>
      <c r="KP4" s="23"/>
      <c r="KQ4" s="23"/>
      <c r="KR4" s="23"/>
      <c r="KS4" s="23"/>
      <c r="KT4" s="23"/>
      <c r="KU4" s="23"/>
      <c r="KV4" s="23"/>
      <c r="KW4" s="23"/>
      <c r="KX4" s="23"/>
      <c r="KY4" s="23"/>
      <c r="KZ4" s="23"/>
      <c r="LA4" s="23"/>
      <c r="LB4" s="23"/>
      <c r="LC4" s="23"/>
      <c r="LD4" s="23"/>
      <c r="LE4" s="23"/>
      <c r="LF4" s="23"/>
      <c r="LG4" s="23"/>
      <c r="LH4" s="23"/>
      <c r="LI4" s="23"/>
      <c r="LJ4" s="23"/>
      <c r="LK4" s="23"/>
      <c r="LL4" s="23"/>
      <c r="LM4" s="23"/>
      <c r="LN4" s="23"/>
      <c r="LO4" s="23"/>
      <c r="LP4" s="23"/>
      <c r="LQ4" s="23"/>
      <c r="LR4" s="23"/>
      <c r="LS4" s="23"/>
      <c r="LT4" s="23"/>
      <c r="LU4" s="23"/>
      <c r="LV4" s="23"/>
      <c r="LW4" s="23"/>
      <c r="LX4" s="23"/>
      <c r="LY4" s="23"/>
      <c r="LZ4" s="23"/>
      <c r="MA4" s="23"/>
      <c r="MB4" s="23"/>
      <c r="MC4" s="23"/>
      <c r="MD4" s="23"/>
      <c r="ME4" s="23"/>
      <c r="MF4" s="23"/>
      <c r="MG4" s="23"/>
      <c r="MH4" s="23"/>
      <c r="MI4" s="23"/>
      <c r="MJ4" s="23"/>
      <c r="MK4" s="23"/>
      <c r="ML4" s="23"/>
      <c r="MM4" s="23"/>
      <c r="MN4" s="23"/>
      <c r="MO4" s="23"/>
      <c r="MP4" s="23"/>
      <c r="MQ4" s="23"/>
      <c r="MR4" s="23"/>
      <c r="MS4" s="23"/>
      <c r="MT4" s="23"/>
      <c r="MU4" s="23"/>
      <c r="MV4" s="23"/>
      <c r="MW4" s="23"/>
      <c r="MX4" s="23"/>
      <c r="MY4" s="23"/>
      <c r="MZ4" s="23"/>
      <c r="NA4" s="23"/>
      <c r="NB4" s="23"/>
      <c r="NC4" s="23"/>
      <c r="ND4" s="23"/>
      <c r="NE4" s="23"/>
      <c r="NF4" s="23"/>
      <c r="NG4" s="23"/>
      <c r="NH4" s="23"/>
      <c r="NI4" s="23"/>
      <c r="NJ4" s="23"/>
      <c r="NK4" s="23"/>
      <c r="NL4" s="23"/>
      <c r="NM4" s="23"/>
      <c r="NN4" s="23"/>
      <c r="NO4" s="23"/>
      <c r="NP4" s="23"/>
      <c r="NQ4" s="23"/>
      <c r="NR4" s="23"/>
      <c r="NS4" s="23"/>
      <c r="NT4" s="23"/>
      <c r="NU4" s="23"/>
      <c r="NV4" s="23"/>
      <c r="NW4" s="23"/>
      <c r="NX4" s="23"/>
      <c r="NY4" s="23"/>
      <c r="NZ4" s="23"/>
      <c r="OA4" s="23"/>
      <c r="OB4" s="23"/>
      <c r="OC4" s="23"/>
      <c r="OD4" s="23"/>
      <c r="OE4" s="23"/>
      <c r="OF4" s="23"/>
      <c r="OG4" s="23"/>
      <c r="OH4" s="23"/>
      <c r="OI4" s="23"/>
      <c r="OJ4" s="23"/>
      <c r="OK4" s="23"/>
      <c r="OL4" s="23"/>
      <c r="OM4" s="23"/>
      <c r="ON4" s="23"/>
      <c r="OO4" s="23"/>
      <c r="OP4" s="23"/>
      <c r="OQ4" s="23"/>
      <c r="OR4" s="23"/>
      <c r="OS4" s="23"/>
      <c r="OT4" s="23"/>
      <c r="OU4" s="23"/>
      <c r="OV4" s="23"/>
      <c r="OW4" s="23"/>
      <c r="OX4" s="23"/>
      <c r="OY4" s="23"/>
      <c r="OZ4" s="23"/>
      <c r="PA4" s="23"/>
      <c r="PB4" s="23"/>
      <c r="PC4" s="23"/>
      <c r="PD4" s="23"/>
      <c r="PE4" s="23"/>
      <c r="PF4" s="23"/>
      <c r="PG4" s="23"/>
      <c r="PH4" s="23"/>
      <c r="PI4" s="23"/>
      <c r="PJ4" s="23"/>
      <c r="PK4" s="23"/>
      <c r="PL4" s="23"/>
      <c r="PM4" s="23"/>
      <c r="PN4" s="23"/>
      <c r="PO4" s="23"/>
      <c r="PP4" s="23"/>
      <c r="PQ4" s="23"/>
      <c r="PR4" s="23"/>
      <c r="PS4" s="23"/>
      <c r="PT4" s="23"/>
      <c r="PU4" s="23"/>
      <c r="PV4" s="23"/>
      <c r="PW4" s="23"/>
      <c r="PX4" s="23"/>
      <c r="PY4" s="23"/>
      <c r="PZ4" s="23"/>
      <c r="QA4" s="23"/>
      <c r="QB4" s="23"/>
      <c r="QC4" s="23"/>
      <c r="QD4" s="23"/>
      <c r="QE4" s="23"/>
      <c r="QF4" s="23"/>
      <c r="QG4" s="23"/>
      <c r="QH4" s="23"/>
      <c r="QI4" s="23"/>
      <c r="QJ4" s="23"/>
      <c r="QK4" s="23"/>
      <c r="QL4" s="23"/>
      <c r="QM4" s="23"/>
      <c r="QN4" s="23"/>
      <c r="QO4" s="23"/>
      <c r="QP4" s="23"/>
      <c r="QQ4" s="23"/>
      <c r="QR4" s="23"/>
      <c r="QS4" s="23"/>
      <c r="QT4" s="23"/>
      <c r="QU4" s="23"/>
      <c r="QV4" s="23"/>
      <c r="QW4" s="23"/>
      <c r="QX4" s="23"/>
      <c r="QY4" s="23"/>
      <c r="QZ4" s="23"/>
      <c r="RA4" s="23"/>
      <c r="RB4" s="23"/>
      <c r="RC4" s="23"/>
      <c r="RD4" s="23"/>
      <c r="RE4" s="23"/>
      <c r="RF4" s="23"/>
      <c r="RG4" s="23"/>
      <c r="RH4" s="23"/>
      <c r="RI4" s="23"/>
      <c r="RJ4" s="23"/>
      <c r="RK4" s="23"/>
      <c r="RL4" s="23"/>
      <c r="RM4" s="23"/>
      <c r="RN4" s="23"/>
      <c r="RO4" s="23"/>
      <c r="RP4" s="23"/>
      <c r="RQ4" s="23"/>
      <c r="RR4" s="23"/>
      <c r="RS4" s="23"/>
      <c r="RT4" s="23"/>
      <c r="RU4" s="23"/>
      <c r="RV4" s="23"/>
      <c r="RW4" s="23"/>
      <c r="RX4" s="23"/>
      <c r="RY4" s="23"/>
      <c r="RZ4" s="23"/>
      <c r="SA4" s="23"/>
      <c r="SB4" s="23"/>
      <c r="SC4" s="23"/>
      <c r="SD4" s="23"/>
      <c r="SE4" s="23"/>
      <c r="SF4" s="23"/>
      <c r="SG4" s="23"/>
      <c r="SH4" s="23"/>
      <c r="SI4" s="23"/>
      <c r="SJ4" s="23"/>
      <c r="SK4" s="23"/>
      <c r="SL4" s="23"/>
      <c r="SM4" s="23"/>
      <c r="SN4" s="23"/>
      <c r="SO4" s="23"/>
      <c r="SP4" s="23"/>
      <c r="SQ4" s="23"/>
      <c r="SR4" s="23"/>
      <c r="SS4" s="23"/>
      <c r="ST4" s="23"/>
      <c r="SU4" s="23"/>
      <c r="SV4" s="23"/>
      <c r="SW4" s="23"/>
      <c r="SX4" s="23"/>
      <c r="SY4" s="23"/>
      <c r="SZ4" s="23"/>
      <c r="TA4" s="23"/>
      <c r="TB4" s="23"/>
      <c r="TC4" s="23"/>
      <c r="TD4" s="23"/>
      <c r="TE4" s="23"/>
      <c r="TF4" s="23"/>
      <c r="TG4" s="23"/>
      <c r="TH4" s="23"/>
      <c r="TI4" s="23"/>
      <c r="TJ4" s="23"/>
      <c r="TK4" s="23"/>
      <c r="TL4" s="23"/>
      <c r="TM4" s="23"/>
      <c r="TN4" s="23"/>
      <c r="TO4" s="23"/>
      <c r="TP4" s="23"/>
      <c r="TQ4" s="23"/>
      <c r="TR4" s="23"/>
      <c r="TS4" s="23"/>
      <c r="TT4" s="23"/>
      <c r="TU4" s="23"/>
      <c r="TV4" s="23"/>
      <c r="TW4" s="23"/>
      <c r="TX4" s="23"/>
      <c r="TY4" s="23"/>
      <c r="TZ4" s="23"/>
      <c r="UA4" s="23"/>
      <c r="UB4" s="23"/>
      <c r="UC4" s="23"/>
      <c r="UD4" s="23"/>
      <c r="UE4" s="23"/>
      <c r="UF4" s="23"/>
      <c r="UG4" s="23"/>
      <c r="UH4" s="23"/>
      <c r="UI4" s="23"/>
      <c r="UJ4" s="23"/>
      <c r="UK4" s="23"/>
      <c r="UL4" s="23"/>
      <c r="UM4" s="23"/>
      <c r="UN4" s="23"/>
      <c r="UO4" s="23"/>
      <c r="UP4" s="23"/>
      <c r="UQ4" s="23"/>
      <c r="UR4" s="23"/>
      <c r="US4" s="23"/>
      <c r="UT4" s="23"/>
      <c r="UU4" s="23"/>
      <c r="UV4" s="23"/>
      <c r="UW4" s="23"/>
      <c r="UX4" s="23"/>
      <c r="UY4" s="23"/>
      <c r="UZ4" s="23"/>
      <c r="VA4" s="23"/>
      <c r="VB4" s="23"/>
      <c r="VC4" s="23"/>
      <c r="VD4" s="23"/>
      <c r="VE4" s="23"/>
      <c r="VF4" s="23"/>
      <c r="VG4" s="23"/>
      <c r="VH4" s="23"/>
      <c r="VI4" s="23"/>
      <c r="VJ4" s="23"/>
      <c r="VK4" s="23"/>
      <c r="VL4" s="23"/>
      <c r="VM4" s="23"/>
      <c r="VN4" s="23"/>
      <c r="VO4" s="23"/>
      <c r="VP4" s="23"/>
      <c r="VQ4" s="23"/>
      <c r="VR4" s="23"/>
      <c r="VS4" s="23"/>
      <c r="VT4" s="23"/>
      <c r="VU4" s="23"/>
      <c r="VV4" s="23"/>
      <c r="VW4" s="23"/>
      <c r="VX4" s="23"/>
      <c r="VY4" s="23"/>
      <c r="VZ4" s="23"/>
      <c r="WA4" s="23"/>
      <c r="WB4" s="23"/>
      <c r="WC4" s="23"/>
      <c r="WD4" s="23"/>
      <c r="WE4" s="23"/>
      <c r="WF4" s="23"/>
      <c r="WG4" s="23"/>
      <c r="WH4" s="23"/>
      <c r="WI4" s="23"/>
      <c r="WJ4" s="23"/>
      <c r="WK4" s="23"/>
      <c r="WL4" s="23"/>
      <c r="WM4" s="23"/>
      <c r="WN4" s="23"/>
      <c r="WO4" s="23"/>
      <c r="WP4" s="23"/>
      <c r="WQ4" s="23"/>
      <c r="WR4" s="23"/>
      <c r="WS4" s="23"/>
      <c r="WT4" s="23"/>
      <c r="WU4" s="23"/>
      <c r="WV4" s="23"/>
      <c r="WW4" s="23"/>
      <c r="WX4" s="23"/>
      <c r="WY4" s="23"/>
      <c r="WZ4" s="23"/>
      <c r="XA4" s="23"/>
      <c r="XB4" s="23"/>
      <c r="XC4" s="23"/>
      <c r="XD4" s="23"/>
      <c r="XE4" s="23"/>
      <c r="XF4" s="23"/>
      <c r="XG4" s="23"/>
      <c r="XH4" s="23"/>
      <c r="XI4" s="23"/>
      <c r="XJ4" s="23"/>
      <c r="XK4" s="23"/>
      <c r="XL4" s="23"/>
      <c r="XM4" s="23"/>
      <c r="XN4" s="23"/>
      <c r="XO4" s="23"/>
      <c r="XP4" s="23"/>
      <c r="XQ4" s="23"/>
      <c r="XR4" s="23"/>
      <c r="XS4" s="23"/>
      <c r="XT4" s="23"/>
      <c r="XU4" s="23"/>
      <c r="XV4" s="23"/>
      <c r="XW4" s="23"/>
      <c r="XX4" s="23"/>
      <c r="XY4" s="23"/>
      <c r="XZ4" s="23"/>
      <c r="YA4" s="23"/>
      <c r="YB4" s="23"/>
      <c r="YC4" s="23"/>
      <c r="YD4" s="23"/>
      <c r="YE4" s="23"/>
      <c r="YF4" s="23"/>
      <c r="YG4" s="23"/>
      <c r="YH4" s="23"/>
      <c r="YI4" s="23"/>
      <c r="YJ4" s="23"/>
      <c r="YK4" s="23"/>
      <c r="YL4" s="23"/>
      <c r="YM4" s="23"/>
      <c r="YN4" s="23"/>
      <c r="YO4" s="23"/>
      <c r="YP4" s="23"/>
      <c r="YQ4" s="23"/>
      <c r="YR4" s="23"/>
      <c r="YS4" s="23"/>
      <c r="YT4" s="23"/>
      <c r="YU4" s="23"/>
      <c r="YV4" s="23"/>
      <c r="YW4" s="23"/>
      <c r="YX4" s="23"/>
      <c r="YY4" s="23"/>
      <c r="YZ4" s="23"/>
      <c r="ZA4" s="23"/>
      <c r="ZB4" s="23"/>
      <c r="ZC4" s="23"/>
      <c r="ZD4" s="23"/>
      <c r="ZE4" s="23"/>
      <c r="ZF4" s="23"/>
      <c r="ZG4" s="23"/>
      <c r="ZH4" s="23"/>
      <c r="ZI4" s="23"/>
      <c r="ZJ4" s="23"/>
      <c r="ZK4" s="23"/>
      <c r="ZL4" s="23"/>
      <c r="ZM4" s="23"/>
      <c r="ZN4" s="23"/>
      <c r="ZO4" s="23"/>
      <c r="ZP4" s="23"/>
      <c r="ZQ4" s="23"/>
      <c r="ZR4" s="23"/>
      <c r="ZS4" s="23"/>
      <c r="ZT4" s="23"/>
      <c r="ZU4" s="23"/>
      <c r="ZV4" s="23"/>
      <c r="ZW4" s="23"/>
      <c r="ZX4" s="23"/>
      <c r="ZY4" s="23"/>
      <c r="ZZ4" s="23"/>
      <c r="AAA4" s="23"/>
      <c r="AAB4" s="23"/>
      <c r="AAC4" s="23"/>
      <c r="AAD4" s="23"/>
      <c r="AAE4" s="23"/>
      <c r="AAF4" s="23"/>
      <c r="AAG4" s="23"/>
      <c r="AAH4" s="23"/>
      <c r="AAI4" s="23"/>
      <c r="AAJ4" s="23"/>
      <c r="AAK4" s="23"/>
      <c r="AAL4" s="23"/>
      <c r="AAM4" s="23"/>
      <c r="AAN4" s="23"/>
      <c r="AAO4" s="23"/>
      <c r="AAP4" s="23"/>
      <c r="AAQ4" s="23"/>
      <c r="AAR4" s="23"/>
      <c r="AAS4" s="23"/>
      <c r="AAT4" s="23"/>
      <c r="AAU4" s="23"/>
      <c r="AAV4" s="23"/>
      <c r="AAW4" s="23"/>
      <c r="AAX4" s="23"/>
      <c r="AAY4" s="23"/>
      <c r="AAZ4" s="23"/>
      <c r="ABA4" s="23"/>
      <c r="ABB4" s="23"/>
      <c r="ABC4" s="23"/>
      <c r="ABD4" s="23"/>
      <c r="ABE4" s="23"/>
      <c r="ABF4" s="23"/>
      <c r="ABG4" s="23"/>
      <c r="ABH4" s="23"/>
      <c r="ABI4" s="23"/>
      <c r="ABJ4" s="23"/>
      <c r="ABK4" s="23"/>
      <c r="ABL4" s="23"/>
      <c r="ABM4" s="23"/>
      <c r="ABN4" s="23"/>
      <c r="ABO4" s="23"/>
      <c r="ABP4" s="23"/>
      <c r="ABQ4" s="23"/>
      <c r="ABR4" s="23"/>
      <c r="ABS4" s="23"/>
      <c r="ABT4" s="23"/>
      <c r="ABU4" s="23"/>
      <c r="ABV4" s="23"/>
      <c r="ABW4" s="23"/>
      <c r="ABX4" s="23"/>
      <c r="ABY4" s="23"/>
      <c r="ABZ4" s="23"/>
      <c r="ACA4" s="23"/>
      <c r="ACB4" s="23"/>
      <c r="ACC4" s="23"/>
      <c r="ACD4" s="23"/>
      <c r="ACE4" s="23"/>
      <c r="ACF4" s="23"/>
      <c r="ACG4" s="23"/>
      <c r="ACH4" s="23"/>
      <c r="ACI4" s="23"/>
      <c r="ACJ4" s="23"/>
      <c r="ACK4" s="23"/>
      <c r="ACL4" s="23"/>
      <c r="ACM4" s="23"/>
      <c r="ACN4" s="23"/>
      <c r="ACO4" s="23"/>
      <c r="ACP4" s="23"/>
      <c r="ACQ4" s="23"/>
      <c r="ACR4" s="23"/>
      <c r="ACS4" s="23"/>
      <c r="ACT4" s="23"/>
      <c r="ACU4" s="23"/>
      <c r="ACV4" s="23"/>
      <c r="ACW4" s="23"/>
      <c r="ACX4" s="23"/>
      <c r="ACY4" s="23"/>
      <c r="ACZ4" s="23"/>
      <c r="ADA4" s="23"/>
      <c r="ADB4" s="23"/>
      <c r="ADC4" s="23"/>
      <c r="ADD4" s="23"/>
      <c r="ADE4" s="23"/>
      <c r="ADF4" s="23"/>
      <c r="ADG4" s="23"/>
      <c r="ADH4" s="23"/>
      <c r="ADI4" s="23"/>
      <c r="ADJ4" s="23"/>
      <c r="ADK4" s="23"/>
      <c r="ADL4" s="23"/>
      <c r="ADM4" s="23"/>
      <c r="ADN4" s="23"/>
      <c r="ADO4" s="23"/>
      <c r="ADP4" s="23"/>
      <c r="ADQ4" s="23"/>
      <c r="ADR4" s="23"/>
      <c r="ADS4" s="23"/>
      <c r="ADT4" s="23"/>
      <c r="ADU4" s="23"/>
      <c r="ADV4" s="23"/>
      <c r="ADW4" s="23"/>
      <c r="ADX4" s="23"/>
      <c r="ADY4" s="23"/>
      <c r="ADZ4" s="23"/>
      <c r="AEA4" s="23"/>
      <c r="AEB4" s="23"/>
      <c r="AEC4" s="23"/>
      <c r="AED4" s="23"/>
      <c r="AEE4" s="23"/>
      <c r="AEF4" s="23"/>
      <c r="AEG4" s="23"/>
      <c r="AEH4" s="23"/>
      <c r="AEI4" s="23"/>
      <c r="AEJ4" s="23"/>
      <c r="AEK4" s="23"/>
      <c r="AEL4" s="23"/>
      <c r="AEM4" s="23"/>
      <c r="AEN4" s="23"/>
      <c r="AEO4" s="23"/>
      <c r="AEP4" s="23"/>
      <c r="AEQ4" s="23"/>
      <c r="AER4" s="23"/>
      <c r="AES4" s="23"/>
    </row>
    <row r="5" spans="1:825" s="22" customFormat="1" x14ac:dyDescent="0.2">
      <c r="A5" s="26" t="s">
        <v>614</v>
      </c>
      <c r="B5" s="30" t="s">
        <v>615</v>
      </c>
      <c r="C5" s="10" t="s">
        <v>22</v>
      </c>
      <c r="D5" s="10" t="s">
        <v>1307</v>
      </c>
      <c r="E5" s="10" t="s">
        <v>616</v>
      </c>
      <c r="F5" s="11" t="s">
        <v>12</v>
      </c>
      <c r="G5" s="11" t="s">
        <v>788</v>
      </c>
      <c r="H5" s="11" t="str">
        <f>VLOOKUP(G5,'AGNO (100)'!$A$1:$B$302,2,FALSE)</f>
        <v>83,66</v>
      </c>
      <c r="I5" s="11">
        <f>H5/2</f>
        <v>41.83</v>
      </c>
      <c r="J5" s="10">
        <f>I5+N5</f>
        <v>74.33</v>
      </c>
      <c r="K5" s="10">
        <f>J5+P5+Q5+R5-S5-T5-U5-V5</f>
        <v>74.33</v>
      </c>
      <c r="L5" s="10" t="s">
        <v>1316</v>
      </c>
      <c r="M5" s="10"/>
      <c r="N5" s="10">
        <f>O5/2</f>
        <v>32.5</v>
      </c>
      <c r="O5" s="10">
        <v>65</v>
      </c>
      <c r="P5" s="10">
        <v>0</v>
      </c>
      <c r="Q5" s="10">
        <v>0</v>
      </c>
      <c r="R5" s="10">
        <v>0</v>
      </c>
      <c r="S5" s="10">
        <v>0</v>
      </c>
      <c r="T5" s="10">
        <v>0</v>
      </c>
      <c r="U5" s="10">
        <v>0</v>
      </c>
      <c r="V5" s="10">
        <v>0</v>
      </c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3"/>
      <c r="AS5" s="23"/>
      <c r="AT5" s="23"/>
      <c r="AU5" s="23"/>
      <c r="AV5" s="23"/>
      <c r="AW5" s="23"/>
      <c r="AX5" s="23"/>
      <c r="AY5" s="23"/>
      <c r="AZ5" s="23"/>
      <c r="BA5" s="23"/>
      <c r="BB5" s="23"/>
      <c r="BC5" s="23"/>
      <c r="BD5" s="23"/>
      <c r="BE5" s="23"/>
      <c r="BF5" s="23"/>
      <c r="BG5" s="23"/>
      <c r="BH5" s="23"/>
      <c r="BI5" s="23"/>
      <c r="BJ5" s="23"/>
      <c r="BK5" s="23"/>
      <c r="BL5" s="23"/>
      <c r="BM5" s="23"/>
      <c r="BN5" s="23"/>
      <c r="BO5" s="23"/>
      <c r="BP5" s="23"/>
      <c r="BQ5" s="23"/>
      <c r="BR5" s="23"/>
      <c r="BS5" s="23"/>
      <c r="BT5" s="23"/>
      <c r="BU5" s="23"/>
      <c r="BV5" s="23"/>
      <c r="BW5" s="23"/>
      <c r="BX5" s="23"/>
      <c r="BY5" s="23"/>
      <c r="BZ5" s="23"/>
      <c r="CA5" s="23"/>
      <c r="CB5" s="23"/>
      <c r="CC5" s="23"/>
      <c r="CD5" s="23"/>
      <c r="CE5" s="23"/>
      <c r="CF5" s="23"/>
      <c r="CG5" s="23"/>
      <c r="CH5" s="23"/>
      <c r="CI5" s="23"/>
      <c r="CJ5" s="23"/>
      <c r="CK5" s="23"/>
      <c r="CL5" s="23"/>
      <c r="CM5" s="23"/>
      <c r="CN5" s="23"/>
      <c r="CO5" s="23"/>
      <c r="CP5" s="23"/>
      <c r="CQ5" s="23"/>
      <c r="CR5" s="23"/>
      <c r="CS5" s="23"/>
      <c r="CT5" s="23"/>
      <c r="CU5" s="23"/>
      <c r="CV5" s="23"/>
      <c r="CW5" s="23"/>
      <c r="CX5" s="23"/>
      <c r="CY5" s="23"/>
      <c r="CZ5" s="23"/>
      <c r="DA5" s="23"/>
      <c r="DB5" s="23"/>
      <c r="DC5" s="23"/>
      <c r="DD5" s="23"/>
      <c r="DE5" s="23"/>
      <c r="DF5" s="23"/>
      <c r="DG5" s="23"/>
      <c r="DH5" s="23"/>
      <c r="DI5" s="23"/>
      <c r="DJ5" s="23"/>
      <c r="DK5" s="23"/>
      <c r="DL5" s="23"/>
      <c r="DM5" s="23"/>
      <c r="DN5" s="23"/>
      <c r="DO5" s="23"/>
      <c r="DP5" s="23"/>
      <c r="DQ5" s="23"/>
      <c r="DR5" s="23"/>
      <c r="DS5" s="23"/>
      <c r="DT5" s="23"/>
      <c r="DU5" s="23"/>
      <c r="DV5" s="23"/>
      <c r="DW5" s="23"/>
      <c r="DX5" s="23"/>
      <c r="DY5" s="23"/>
      <c r="DZ5" s="23"/>
      <c r="EA5" s="23"/>
      <c r="EB5" s="23"/>
      <c r="EC5" s="23"/>
      <c r="ED5" s="23"/>
      <c r="EE5" s="23"/>
      <c r="EF5" s="23"/>
      <c r="EG5" s="23"/>
      <c r="EH5" s="23"/>
      <c r="EI5" s="23"/>
      <c r="EJ5" s="23"/>
      <c r="EK5" s="23"/>
      <c r="EL5" s="23"/>
      <c r="EM5" s="23"/>
      <c r="EN5" s="23"/>
      <c r="EO5" s="23"/>
      <c r="EP5" s="23"/>
      <c r="EQ5" s="23"/>
      <c r="ER5" s="23"/>
      <c r="ES5" s="23"/>
      <c r="ET5" s="23"/>
      <c r="EU5" s="23"/>
      <c r="EV5" s="23"/>
      <c r="EW5" s="23"/>
      <c r="EX5" s="23"/>
      <c r="EY5" s="23"/>
      <c r="EZ5" s="23"/>
      <c r="FA5" s="23"/>
      <c r="FB5" s="23"/>
      <c r="FC5" s="23"/>
      <c r="FD5" s="23"/>
      <c r="FE5" s="23"/>
      <c r="FF5" s="23"/>
      <c r="FG5" s="23"/>
      <c r="FH5" s="23"/>
      <c r="FI5" s="23"/>
      <c r="FJ5" s="23"/>
      <c r="FK5" s="23"/>
      <c r="FL5" s="23"/>
      <c r="FM5" s="23"/>
      <c r="FN5" s="23"/>
      <c r="FO5" s="23"/>
      <c r="FP5" s="23"/>
      <c r="FQ5" s="23"/>
      <c r="FR5" s="23"/>
      <c r="FS5" s="23"/>
      <c r="FT5" s="23"/>
      <c r="FU5" s="23"/>
      <c r="FV5" s="23"/>
      <c r="FW5" s="23"/>
      <c r="FX5" s="23"/>
      <c r="FY5" s="23"/>
      <c r="FZ5" s="23"/>
      <c r="GA5" s="23"/>
      <c r="GB5" s="23"/>
      <c r="GC5" s="23"/>
      <c r="GD5" s="23"/>
      <c r="GE5" s="23"/>
      <c r="GF5" s="23"/>
      <c r="GG5" s="23"/>
      <c r="GH5" s="23"/>
      <c r="GI5" s="23"/>
      <c r="GJ5" s="23"/>
      <c r="GK5" s="23"/>
      <c r="GL5" s="23"/>
      <c r="GM5" s="23"/>
      <c r="GN5" s="23"/>
      <c r="GO5" s="23"/>
      <c r="GP5" s="23"/>
      <c r="GQ5" s="23"/>
      <c r="GR5" s="23"/>
      <c r="GS5" s="23"/>
      <c r="GT5" s="23"/>
      <c r="GU5" s="23"/>
      <c r="GV5" s="23"/>
      <c r="GW5" s="23"/>
      <c r="GX5" s="23"/>
      <c r="GY5" s="23"/>
      <c r="GZ5" s="23"/>
      <c r="HA5" s="23"/>
      <c r="HB5" s="23"/>
      <c r="HC5" s="23"/>
      <c r="HD5" s="23"/>
      <c r="HE5" s="23"/>
      <c r="HF5" s="23"/>
      <c r="HG5" s="23"/>
      <c r="HH5" s="23"/>
      <c r="HI5" s="23"/>
      <c r="HJ5" s="23"/>
      <c r="HK5" s="23"/>
      <c r="HL5" s="23"/>
      <c r="HM5" s="23"/>
      <c r="HN5" s="23"/>
      <c r="HO5" s="23"/>
      <c r="HP5" s="23"/>
      <c r="HQ5" s="23"/>
      <c r="HR5" s="23"/>
      <c r="HS5" s="23"/>
      <c r="HT5" s="23"/>
      <c r="HU5" s="23"/>
      <c r="HV5" s="23"/>
      <c r="HW5" s="23"/>
      <c r="HX5" s="23"/>
      <c r="HY5" s="23"/>
      <c r="HZ5" s="23"/>
      <c r="IA5" s="23"/>
      <c r="IB5" s="23"/>
      <c r="IC5" s="23"/>
      <c r="ID5" s="23"/>
      <c r="IE5" s="23"/>
      <c r="IF5" s="23"/>
      <c r="IG5" s="23"/>
      <c r="IH5" s="23"/>
      <c r="II5" s="23"/>
      <c r="IJ5" s="23"/>
      <c r="IK5" s="23"/>
      <c r="IL5" s="23"/>
      <c r="IM5" s="23"/>
      <c r="IN5" s="23"/>
      <c r="IO5" s="23"/>
      <c r="IP5" s="23"/>
      <c r="IQ5" s="23"/>
      <c r="IR5" s="23"/>
      <c r="IS5" s="23"/>
      <c r="IT5" s="23"/>
      <c r="IU5" s="23"/>
      <c r="IV5" s="23"/>
      <c r="IW5" s="23"/>
      <c r="IX5" s="23"/>
      <c r="IY5" s="23"/>
      <c r="IZ5" s="23"/>
      <c r="JA5" s="23"/>
      <c r="JB5" s="23"/>
      <c r="JC5" s="23"/>
      <c r="JD5" s="23"/>
      <c r="JE5" s="23"/>
      <c r="JF5" s="23"/>
      <c r="JG5" s="23"/>
      <c r="JH5" s="23"/>
      <c r="JI5" s="23"/>
      <c r="JJ5" s="23"/>
      <c r="JK5" s="23"/>
      <c r="JL5" s="23"/>
      <c r="JM5" s="23"/>
      <c r="JN5" s="23"/>
      <c r="JO5" s="23"/>
      <c r="JP5" s="23"/>
      <c r="JQ5" s="23"/>
      <c r="JR5" s="23"/>
      <c r="JS5" s="23"/>
      <c r="JT5" s="23"/>
      <c r="JU5" s="23"/>
      <c r="JV5" s="23"/>
      <c r="JW5" s="23"/>
      <c r="JX5" s="23"/>
      <c r="JY5" s="23"/>
      <c r="JZ5" s="23"/>
      <c r="KA5" s="23"/>
      <c r="KB5" s="23"/>
      <c r="KC5" s="23"/>
      <c r="KD5" s="23"/>
      <c r="KE5" s="23"/>
      <c r="KF5" s="23"/>
      <c r="KG5" s="23"/>
      <c r="KH5" s="23"/>
      <c r="KI5" s="23"/>
      <c r="KJ5" s="23"/>
      <c r="KK5" s="23"/>
      <c r="KL5" s="23"/>
      <c r="KM5" s="23"/>
      <c r="KN5" s="23"/>
      <c r="KO5" s="23"/>
      <c r="KP5" s="23"/>
      <c r="KQ5" s="23"/>
      <c r="KR5" s="23"/>
      <c r="KS5" s="23"/>
      <c r="KT5" s="23"/>
      <c r="KU5" s="23"/>
      <c r="KV5" s="23"/>
      <c r="KW5" s="23"/>
      <c r="KX5" s="23"/>
      <c r="KY5" s="23"/>
      <c r="KZ5" s="23"/>
      <c r="LA5" s="23"/>
      <c r="LB5" s="23"/>
      <c r="LC5" s="23"/>
      <c r="LD5" s="23"/>
      <c r="LE5" s="23"/>
      <c r="LF5" s="23"/>
      <c r="LG5" s="23"/>
      <c r="LH5" s="23"/>
      <c r="LI5" s="23"/>
      <c r="LJ5" s="23"/>
      <c r="LK5" s="23"/>
      <c r="LL5" s="23"/>
      <c r="LM5" s="23"/>
      <c r="LN5" s="23"/>
      <c r="LO5" s="23"/>
      <c r="LP5" s="23"/>
      <c r="LQ5" s="23"/>
      <c r="LR5" s="23"/>
      <c r="LS5" s="23"/>
      <c r="LT5" s="23"/>
      <c r="LU5" s="23"/>
      <c r="LV5" s="23"/>
      <c r="LW5" s="23"/>
      <c r="LX5" s="23"/>
      <c r="LY5" s="23"/>
      <c r="LZ5" s="23"/>
      <c r="MA5" s="23"/>
      <c r="MB5" s="23"/>
      <c r="MC5" s="23"/>
      <c r="MD5" s="23"/>
      <c r="ME5" s="23"/>
      <c r="MF5" s="23"/>
      <c r="MG5" s="23"/>
      <c r="MH5" s="23"/>
      <c r="MI5" s="23"/>
      <c r="MJ5" s="23"/>
      <c r="MK5" s="23"/>
      <c r="ML5" s="23"/>
      <c r="MM5" s="23"/>
      <c r="MN5" s="23"/>
      <c r="MO5" s="23"/>
      <c r="MP5" s="23"/>
      <c r="MQ5" s="23"/>
      <c r="MR5" s="23"/>
      <c r="MS5" s="23"/>
      <c r="MT5" s="23"/>
      <c r="MU5" s="23"/>
      <c r="MV5" s="23"/>
      <c r="MW5" s="23"/>
      <c r="MX5" s="23"/>
      <c r="MY5" s="23"/>
      <c r="MZ5" s="23"/>
      <c r="NA5" s="23"/>
      <c r="NB5" s="23"/>
      <c r="NC5" s="23"/>
      <c r="ND5" s="23"/>
      <c r="NE5" s="23"/>
      <c r="NF5" s="23"/>
      <c r="NG5" s="23"/>
      <c r="NH5" s="23"/>
      <c r="NI5" s="23"/>
      <c r="NJ5" s="23"/>
      <c r="NK5" s="23"/>
      <c r="NL5" s="23"/>
      <c r="NM5" s="23"/>
      <c r="NN5" s="23"/>
      <c r="NO5" s="23"/>
      <c r="NP5" s="23"/>
      <c r="NQ5" s="23"/>
      <c r="NR5" s="23"/>
      <c r="NS5" s="23"/>
      <c r="NT5" s="23"/>
      <c r="NU5" s="23"/>
      <c r="NV5" s="23"/>
      <c r="NW5" s="23"/>
      <c r="NX5" s="23"/>
      <c r="NY5" s="23"/>
      <c r="NZ5" s="23"/>
      <c r="OA5" s="23"/>
      <c r="OB5" s="23"/>
      <c r="OC5" s="23"/>
      <c r="OD5" s="23"/>
      <c r="OE5" s="23"/>
      <c r="OF5" s="23"/>
      <c r="OG5" s="23"/>
      <c r="OH5" s="23"/>
      <c r="OI5" s="23"/>
      <c r="OJ5" s="23"/>
      <c r="OK5" s="23"/>
      <c r="OL5" s="23"/>
      <c r="OM5" s="23"/>
      <c r="ON5" s="23"/>
      <c r="OO5" s="23"/>
      <c r="OP5" s="23"/>
      <c r="OQ5" s="23"/>
      <c r="OR5" s="23"/>
      <c r="OS5" s="23"/>
      <c r="OT5" s="23"/>
      <c r="OU5" s="23"/>
      <c r="OV5" s="23"/>
      <c r="OW5" s="23"/>
      <c r="OX5" s="23"/>
      <c r="OY5" s="23"/>
      <c r="OZ5" s="23"/>
      <c r="PA5" s="23"/>
      <c r="PB5" s="23"/>
      <c r="PC5" s="23"/>
      <c r="PD5" s="23"/>
      <c r="PE5" s="23"/>
      <c r="PF5" s="23"/>
      <c r="PG5" s="23"/>
      <c r="PH5" s="23"/>
      <c r="PI5" s="23"/>
      <c r="PJ5" s="23"/>
      <c r="PK5" s="23"/>
      <c r="PL5" s="23"/>
      <c r="PM5" s="23"/>
      <c r="PN5" s="23"/>
      <c r="PO5" s="23"/>
      <c r="PP5" s="23"/>
      <c r="PQ5" s="23"/>
      <c r="PR5" s="23"/>
      <c r="PS5" s="23"/>
      <c r="PT5" s="23"/>
      <c r="PU5" s="23"/>
      <c r="PV5" s="23"/>
      <c r="PW5" s="23"/>
      <c r="PX5" s="23"/>
      <c r="PY5" s="23"/>
      <c r="PZ5" s="23"/>
      <c r="QA5" s="23"/>
      <c r="QB5" s="23"/>
      <c r="QC5" s="23"/>
      <c r="QD5" s="23"/>
      <c r="QE5" s="23"/>
      <c r="QF5" s="23"/>
      <c r="QG5" s="23"/>
      <c r="QH5" s="23"/>
      <c r="QI5" s="23"/>
      <c r="QJ5" s="23"/>
      <c r="QK5" s="23"/>
      <c r="QL5" s="23"/>
      <c r="QM5" s="23"/>
      <c r="QN5" s="23"/>
      <c r="QO5" s="23"/>
      <c r="QP5" s="23"/>
      <c r="QQ5" s="23"/>
      <c r="QR5" s="23"/>
      <c r="QS5" s="23"/>
      <c r="QT5" s="23"/>
      <c r="QU5" s="23"/>
      <c r="QV5" s="23"/>
      <c r="QW5" s="23"/>
      <c r="QX5" s="23"/>
      <c r="QY5" s="23"/>
      <c r="QZ5" s="23"/>
      <c r="RA5" s="23"/>
      <c r="RB5" s="23"/>
      <c r="RC5" s="23"/>
      <c r="RD5" s="23"/>
      <c r="RE5" s="23"/>
      <c r="RF5" s="23"/>
      <c r="RG5" s="23"/>
      <c r="RH5" s="23"/>
      <c r="RI5" s="23"/>
      <c r="RJ5" s="23"/>
      <c r="RK5" s="23"/>
      <c r="RL5" s="23"/>
      <c r="RM5" s="23"/>
      <c r="RN5" s="23"/>
      <c r="RO5" s="23"/>
      <c r="RP5" s="23"/>
      <c r="RQ5" s="23"/>
      <c r="RR5" s="23"/>
      <c r="RS5" s="23"/>
      <c r="RT5" s="23"/>
      <c r="RU5" s="23"/>
      <c r="RV5" s="23"/>
      <c r="RW5" s="23"/>
      <c r="RX5" s="23"/>
      <c r="RY5" s="23"/>
      <c r="RZ5" s="23"/>
      <c r="SA5" s="23"/>
      <c r="SB5" s="23"/>
      <c r="SC5" s="23"/>
      <c r="SD5" s="23"/>
      <c r="SE5" s="23"/>
      <c r="SF5" s="23"/>
      <c r="SG5" s="23"/>
      <c r="SH5" s="23"/>
      <c r="SI5" s="23"/>
      <c r="SJ5" s="23"/>
      <c r="SK5" s="23"/>
      <c r="SL5" s="23"/>
      <c r="SM5" s="23"/>
      <c r="SN5" s="23"/>
      <c r="SO5" s="23"/>
      <c r="SP5" s="23"/>
      <c r="SQ5" s="23"/>
      <c r="SR5" s="23"/>
      <c r="SS5" s="23"/>
      <c r="ST5" s="23"/>
      <c r="SU5" s="23"/>
      <c r="SV5" s="23"/>
      <c r="SW5" s="23"/>
      <c r="SX5" s="23"/>
      <c r="SY5" s="23"/>
      <c r="SZ5" s="23"/>
      <c r="TA5" s="23"/>
      <c r="TB5" s="23"/>
      <c r="TC5" s="23"/>
      <c r="TD5" s="23"/>
      <c r="TE5" s="23"/>
      <c r="TF5" s="23"/>
      <c r="TG5" s="23"/>
      <c r="TH5" s="23"/>
      <c r="TI5" s="23"/>
      <c r="TJ5" s="23"/>
      <c r="TK5" s="23"/>
      <c r="TL5" s="23"/>
      <c r="TM5" s="23"/>
      <c r="TN5" s="23"/>
      <c r="TO5" s="23"/>
      <c r="TP5" s="23"/>
      <c r="TQ5" s="23"/>
      <c r="TR5" s="23"/>
      <c r="TS5" s="23"/>
      <c r="TT5" s="23"/>
      <c r="TU5" s="23"/>
      <c r="TV5" s="23"/>
      <c r="TW5" s="23"/>
      <c r="TX5" s="23"/>
      <c r="TY5" s="23"/>
      <c r="TZ5" s="23"/>
      <c r="UA5" s="23"/>
      <c r="UB5" s="23"/>
      <c r="UC5" s="23"/>
      <c r="UD5" s="23"/>
      <c r="UE5" s="23"/>
      <c r="UF5" s="23"/>
      <c r="UG5" s="23"/>
      <c r="UH5" s="23"/>
      <c r="UI5" s="23"/>
      <c r="UJ5" s="23"/>
      <c r="UK5" s="23"/>
      <c r="UL5" s="23"/>
      <c r="UM5" s="23"/>
      <c r="UN5" s="23"/>
      <c r="UO5" s="23"/>
      <c r="UP5" s="23"/>
      <c r="UQ5" s="23"/>
      <c r="UR5" s="23"/>
      <c r="US5" s="23"/>
      <c r="UT5" s="23"/>
      <c r="UU5" s="23"/>
      <c r="UV5" s="23"/>
      <c r="UW5" s="23"/>
      <c r="UX5" s="23"/>
      <c r="UY5" s="23"/>
      <c r="UZ5" s="23"/>
      <c r="VA5" s="23"/>
      <c r="VB5" s="23"/>
      <c r="VC5" s="23"/>
      <c r="VD5" s="23"/>
      <c r="VE5" s="23"/>
      <c r="VF5" s="23"/>
      <c r="VG5" s="23"/>
      <c r="VH5" s="23"/>
      <c r="VI5" s="23"/>
      <c r="VJ5" s="23"/>
      <c r="VK5" s="23"/>
      <c r="VL5" s="23"/>
      <c r="VM5" s="23"/>
      <c r="VN5" s="23"/>
      <c r="VO5" s="23"/>
      <c r="VP5" s="23"/>
      <c r="VQ5" s="23"/>
      <c r="VR5" s="23"/>
      <c r="VS5" s="23"/>
      <c r="VT5" s="23"/>
      <c r="VU5" s="23"/>
      <c r="VV5" s="23"/>
      <c r="VW5" s="23"/>
      <c r="VX5" s="23"/>
      <c r="VY5" s="23"/>
      <c r="VZ5" s="23"/>
      <c r="WA5" s="23"/>
      <c r="WB5" s="23"/>
      <c r="WC5" s="23"/>
      <c r="WD5" s="23"/>
      <c r="WE5" s="23"/>
      <c r="WF5" s="23"/>
      <c r="WG5" s="23"/>
      <c r="WH5" s="23"/>
      <c r="WI5" s="23"/>
      <c r="WJ5" s="23"/>
      <c r="WK5" s="23"/>
      <c r="WL5" s="23"/>
      <c r="WM5" s="23"/>
      <c r="WN5" s="23"/>
      <c r="WO5" s="23"/>
      <c r="WP5" s="23"/>
      <c r="WQ5" s="23"/>
      <c r="WR5" s="23"/>
      <c r="WS5" s="23"/>
      <c r="WT5" s="23"/>
      <c r="WU5" s="23"/>
      <c r="WV5" s="23"/>
      <c r="WW5" s="23"/>
      <c r="WX5" s="23"/>
      <c r="WY5" s="23"/>
      <c r="WZ5" s="23"/>
      <c r="XA5" s="23"/>
      <c r="XB5" s="23"/>
      <c r="XC5" s="23"/>
      <c r="XD5" s="23"/>
      <c r="XE5" s="23"/>
      <c r="XF5" s="23"/>
      <c r="XG5" s="23"/>
      <c r="XH5" s="23"/>
      <c r="XI5" s="23"/>
      <c r="XJ5" s="23"/>
      <c r="XK5" s="23"/>
      <c r="XL5" s="23"/>
      <c r="XM5" s="23"/>
      <c r="XN5" s="23"/>
      <c r="XO5" s="23"/>
      <c r="XP5" s="23"/>
      <c r="XQ5" s="23"/>
      <c r="XR5" s="23"/>
      <c r="XS5" s="23"/>
      <c r="XT5" s="23"/>
      <c r="XU5" s="23"/>
      <c r="XV5" s="23"/>
      <c r="XW5" s="23"/>
      <c r="XX5" s="23"/>
      <c r="XY5" s="23"/>
      <c r="XZ5" s="23"/>
      <c r="YA5" s="23"/>
      <c r="YB5" s="23"/>
      <c r="YC5" s="23"/>
      <c r="YD5" s="23"/>
      <c r="YE5" s="23"/>
      <c r="YF5" s="23"/>
      <c r="YG5" s="23"/>
      <c r="YH5" s="23"/>
      <c r="YI5" s="23"/>
      <c r="YJ5" s="23"/>
      <c r="YK5" s="23"/>
      <c r="YL5" s="23"/>
      <c r="YM5" s="23"/>
      <c r="YN5" s="23"/>
      <c r="YO5" s="23"/>
      <c r="YP5" s="23"/>
      <c r="YQ5" s="23"/>
      <c r="YR5" s="23"/>
      <c r="YS5" s="23"/>
      <c r="YT5" s="23"/>
      <c r="YU5" s="23"/>
      <c r="YV5" s="23"/>
      <c r="YW5" s="23"/>
      <c r="YX5" s="23"/>
      <c r="YY5" s="23"/>
      <c r="YZ5" s="23"/>
      <c r="ZA5" s="23"/>
      <c r="ZB5" s="23"/>
      <c r="ZC5" s="23"/>
      <c r="ZD5" s="23"/>
      <c r="ZE5" s="23"/>
      <c r="ZF5" s="23"/>
      <c r="ZG5" s="23"/>
      <c r="ZH5" s="23"/>
      <c r="ZI5" s="23"/>
      <c r="ZJ5" s="23"/>
      <c r="ZK5" s="23"/>
      <c r="ZL5" s="23"/>
      <c r="ZM5" s="23"/>
      <c r="ZN5" s="23"/>
      <c r="ZO5" s="23"/>
      <c r="ZP5" s="23"/>
      <c r="ZQ5" s="23"/>
      <c r="ZR5" s="23"/>
      <c r="ZS5" s="23"/>
      <c r="ZT5" s="23"/>
      <c r="ZU5" s="23"/>
      <c r="ZV5" s="23"/>
      <c r="ZW5" s="23"/>
      <c r="ZX5" s="23"/>
      <c r="ZY5" s="23"/>
      <c r="ZZ5" s="23"/>
      <c r="AAA5" s="23"/>
      <c r="AAB5" s="23"/>
      <c r="AAC5" s="23"/>
      <c r="AAD5" s="23"/>
      <c r="AAE5" s="23"/>
      <c r="AAF5" s="23"/>
      <c r="AAG5" s="23"/>
      <c r="AAH5" s="23"/>
      <c r="AAI5" s="23"/>
      <c r="AAJ5" s="23"/>
      <c r="AAK5" s="23"/>
      <c r="AAL5" s="23"/>
      <c r="AAM5" s="23"/>
      <c r="AAN5" s="23"/>
      <c r="AAO5" s="23"/>
      <c r="AAP5" s="23"/>
      <c r="AAQ5" s="23"/>
      <c r="AAR5" s="23"/>
      <c r="AAS5" s="23"/>
      <c r="AAT5" s="23"/>
      <c r="AAU5" s="23"/>
      <c r="AAV5" s="23"/>
      <c r="AAW5" s="23"/>
      <c r="AAX5" s="23"/>
      <c r="AAY5" s="23"/>
      <c r="AAZ5" s="23"/>
      <c r="ABA5" s="23"/>
      <c r="ABB5" s="23"/>
      <c r="ABC5" s="23"/>
      <c r="ABD5" s="23"/>
      <c r="ABE5" s="23"/>
      <c r="ABF5" s="23"/>
      <c r="ABG5" s="23"/>
      <c r="ABH5" s="23"/>
      <c r="ABI5" s="23"/>
      <c r="ABJ5" s="23"/>
      <c r="ABK5" s="23"/>
      <c r="ABL5" s="23"/>
      <c r="ABM5" s="23"/>
      <c r="ABN5" s="23"/>
      <c r="ABO5" s="23"/>
      <c r="ABP5" s="23"/>
      <c r="ABQ5" s="23"/>
      <c r="ABR5" s="23"/>
      <c r="ABS5" s="23"/>
      <c r="ABT5" s="23"/>
      <c r="ABU5" s="23"/>
      <c r="ABV5" s="23"/>
      <c r="ABW5" s="23"/>
      <c r="ABX5" s="23"/>
      <c r="ABY5" s="23"/>
      <c r="ABZ5" s="23"/>
      <c r="ACA5" s="23"/>
      <c r="ACB5" s="23"/>
      <c r="ACC5" s="23"/>
      <c r="ACD5" s="23"/>
      <c r="ACE5" s="23"/>
      <c r="ACF5" s="23"/>
      <c r="ACG5" s="23"/>
      <c r="ACH5" s="23"/>
      <c r="ACI5" s="23"/>
      <c r="ACJ5" s="23"/>
      <c r="ACK5" s="23"/>
      <c r="ACL5" s="23"/>
      <c r="ACM5" s="23"/>
      <c r="ACN5" s="23"/>
      <c r="ACO5" s="23"/>
      <c r="ACP5" s="23"/>
      <c r="ACQ5" s="23"/>
      <c r="ACR5" s="23"/>
      <c r="ACS5" s="23"/>
      <c r="ACT5" s="23"/>
      <c r="ACU5" s="23"/>
      <c r="ACV5" s="23"/>
      <c r="ACW5" s="23"/>
      <c r="ACX5" s="23"/>
      <c r="ACY5" s="23"/>
      <c r="ACZ5" s="23"/>
      <c r="ADA5" s="23"/>
      <c r="ADB5" s="23"/>
      <c r="ADC5" s="23"/>
      <c r="ADD5" s="23"/>
      <c r="ADE5" s="23"/>
      <c r="ADF5" s="23"/>
      <c r="ADG5" s="23"/>
      <c r="ADH5" s="23"/>
      <c r="ADI5" s="23"/>
      <c r="ADJ5" s="23"/>
      <c r="ADK5" s="23"/>
      <c r="ADL5" s="23"/>
      <c r="ADM5" s="23"/>
      <c r="ADN5" s="23"/>
      <c r="ADO5" s="23"/>
      <c r="ADP5" s="23"/>
      <c r="ADQ5" s="23"/>
      <c r="ADR5" s="23"/>
      <c r="ADS5" s="23"/>
      <c r="ADT5" s="23"/>
      <c r="ADU5" s="23"/>
      <c r="ADV5" s="23"/>
      <c r="ADW5" s="23"/>
      <c r="ADX5" s="23"/>
      <c r="ADY5" s="23"/>
      <c r="ADZ5" s="23"/>
      <c r="AEA5" s="23"/>
      <c r="AEB5" s="23"/>
      <c r="AEC5" s="23"/>
      <c r="AED5" s="23"/>
      <c r="AEE5" s="23"/>
      <c r="AEF5" s="23"/>
      <c r="AEG5" s="23"/>
      <c r="AEH5" s="23"/>
      <c r="AEI5" s="23"/>
      <c r="AEJ5" s="23"/>
      <c r="AEK5" s="23"/>
      <c r="AEL5" s="23"/>
      <c r="AEM5" s="23"/>
      <c r="AEN5" s="23"/>
      <c r="AEO5" s="23"/>
      <c r="AEP5" s="23"/>
      <c r="AEQ5" s="23"/>
      <c r="AER5" s="23"/>
      <c r="AES5" s="23"/>
    </row>
    <row r="6" spans="1:825" x14ac:dyDescent="0.2">
      <c r="A6" s="25" t="s">
        <v>339</v>
      </c>
      <c r="B6" s="29" t="s">
        <v>340</v>
      </c>
      <c r="C6" s="12" t="s">
        <v>22</v>
      </c>
      <c r="D6" s="12" t="s">
        <v>1307</v>
      </c>
      <c r="E6" s="12" t="s">
        <v>616</v>
      </c>
      <c r="F6" s="13" t="s">
        <v>12</v>
      </c>
      <c r="G6" s="13" t="s">
        <v>964</v>
      </c>
      <c r="H6" s="13" t="str">
        <f>VLOOKUP(G6,'AGNO (100)'!$A$1:$B$302,2,FALSE)</f>
        <v>75,5</v>
      </c>
      <c r="I6" s="13">
        <f>H6/2</f>
        <v>37.75</v>
      </c>
      <c r="J6" s="12">
        <f>I6+N6</f>
        <v>37.75</v>
      </c>
      <c r="K6" s="12">
        <f>J6+P6+Q6+R6-S6-T6-U6-V6</f>
        <v>37.75</v>
      </c>
      <c r="L6" s="12" t="s">
        <v>1321</v>
      </c>
      <c r="M6" s="12" t="s">
        <v>1320</v>
      </c>
      <c r="N6" s="12">
        <f>O6/2</f>
        <v>0</v>
      </c>
      <c r="O6" s="12">
        <v>0</v>
      </c>
      <c r="P6" s="12">
        <v>0</v>
      </c>
      <c r="Q6" s="12">
        <v>0</v>
      </c>
      <c r="R6" s="12">
        <v>0</v>
      </c>
      <c r="S6" s="12">
        <v>0</v>
      </c>
      <c r="T6" s="12">
        <v>0</v>
      </c>
      <c r="U6" s="12">
        <v>0</v>
      </c>
      <c r="V6" s="12">
        <v>0</v>
      </c>
    </row>
    <row r="7" spans="1:825" x14ac:dyDescent="0.2">
      <c r="A7" s="27"/>
      <c r="B7" s="31"/>
      <c r="C7" s="3"/>
      <c r="D7" s="3"/>
      <c r="E7" s="3"/>
      <c r="F7" s="4"/>
      <c r="G7" s="4"/>
      <c r="H7" s="4"/>
      <c r="I7" s="4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</row>
    <row r="8" spans="1:825" x14ac:dyDescent="0.2">
      <c r="A8" s="26" t="s">
        <v>721</v>
      </c>
      <c r="B8" s="30" t="s">
        <v>722</v>
      </c>
      <c r="C8" s="10" t="s">
        <v>22</v>
      </c>
      <c r="D8" s="10" t="s">
        <v>1308</v>
      </c>
      <c r="E8" s="10" t="s">
        <v>1318</v>
      </c>
      <c r="F8" s="11" t="s">
        <v>12</v>
      </c>
      <c r="G8" s="11" t="s">
        <v>37</v>
      </c>
      <c r="H8" s="11" t="str">
        <f>VLOOKUP(G8,'AGNO (100)'!$A$1:$B$302,2,FALSE)</f>
        <v>100</v>
      </c>
      <c r="I8" s="11">
        <f t="shared" ref="I8:I27" si="0">H8/2</f>
        <v>50</v>
      </c>
      <c r="J8" s="10">
        <f t="shared" ref="J8:J27" si="1">I8+N8</f>
        <v>98</v>
      </c>
      <c r="K8" s="10">
        <f t="shared" ref="K8:K27" si="2">J8+P8+Q8+R8-S8-T8-U8-V8</f>
        <v>98</v>
      </c>
      <c r="L8" s="10" t="s">
        <v>1316</v>
      </c>
      <c r="M8" s="10"/>
      <c r="N8" s="10">
        <f t="shared" ref="N8:N27" si="3">O8/2</f>
        <v>48</v>
      </c>
      <c r="O8" s="10">
        <v>96</v>
      </c>
      <c r="P8" s="10">
        <v>0</v>
      </c>
      <c r="Q8" s="10">
        <v>0</v>
      </c>
      <c r="R8" s="10">
        <v>0</v>
      </c>
      <c r="S8" s="10">
        <v>0</v>
      </c>
      <c r="T8" s="10">
        <v>0</v>
      </c>
      <c r="U8" s="10">
        <v>0</v>
      </c>
      <c r="V8" s="10">
        <v>0</v>
      </c>
    </row>
    <row r="9" spans="1:825" s="22" customFormat="1" x14ac:dyDescent="0.2">
      <c r="A9" s="26" t="s">
        <v>1339</v>
      </c>
      <c r="B9" s="30" t="s">
        <v>48</v>
      </c>
      <c r="C9" s="10" t="s">
        <v>49</v>
      </c>
      <c r="D9" s="10" t="s">
        <v>1308</v>
      </c>
      <c r="E9" s="10" t="s">
        <v>50</v>
      </c>
      <c r="F9" s="11" t="s">
        <v>25</v>
      </c>
      <c r="G9" s="11" t="s">
        <v>37</v>
      </c>
      <c r="H9" s="11" t="str">
        <f>VLOOKUP(G9,'AGNO (100)'!$A$1:$B$302,2,FALSE)</f>
        <v>100</v>
      </c>
      <c r="I9" s="11">
        <f t="shared" si="0"/>
        <v>50</v>
      </c>
      <c r="J9" s="10">
        <f t="shared" si="1"/>
        <v>94</v>
      </c>
      <c r="K9" s="10">
        <f t="shared" si="2"/>
        <v>94</v>
      </c>
      <c r="L9" s="10" t="s">
        <v>1316</v>
      </c>
      <c r="M9" s="10"/>
      <c r="N9" s="10">
        <f t="shared" si="3"/>
        <v>44</v>
      </c>
      <c r="O9" s="10">
        <v>88</v>
      </c>
      <c r="P9" s="10">
        <v>0</v>
      </c>
      <c r="Q9" s="10">
        <v>0</v>
      </c>
      <c r="R9" s="10">
        <v>0</v>
      </c>
      <c r="S9" s="10">
        <v>0</v>
      </c>
      <c r="T9" s="10">
        <v>0</v>
      </c>
      <c r="U9" s="10">
        <v>0</v>
      </c>
      <c r="V9" s="10">
        <v>0</v>
      </c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3"/>
      <c r="AS9" s="23"/>
      <c r="AT9" s="23"/>
      <c r="AU9" s="23"/>
      <c r="AV9" s="23"/>
      <c r="AW9" s="23"/>
      <c r="AX9" s="23"/>
      <c r="AY9" s="23"/>
      <c r="AZ9" s="23"/>
      <c r="BA9" s="23"/>
      <c r="BB9" s="23"/>
      <c r="BC9" s="23"/>
      <c r="BD9" s="23"/>
      <c r="BE9" s="23"/>
      <c r="BF9" s="23"/>
      <c r="BG9" s="23"/>
      <c r="BH9" s="23"/>
      <c r="BI9" s="23"/>
      <c r="BJ9" s="23"/>
      <c r="BK9" s="23"/>
      <c r="BL9" s="23"/>
      <c r="BM9" s="23"/>
      <c r="BN9" s="23"/>
      <c r="BO9" s="23"/>
      <c r="BP9" s="23"/>
      <c r="BQ9" s="23"/>
      <c r="BR9" s="23"/>
      <c r="BS9" s="23"/>
      <c r="BT9" s="23"/>
      <c r="BU9" s="23"/>
      <c r="BV9" s="23"/>
      <c r="BW9" s="23"/>
      <c r="BX9" s="23"/>
      <c r="BY9" s="23"/>
      <c r="BZ9" s="23"/>
      <c r="CA9" s="23"/>
      <c r="CB9" s="23"/>
      <c r="CC9" s="23"/>
      <c r="CD9" s="23"/>
      <c r="CE9" s="23"/>
      <c r="CF9" s="23"/>
      <c r="CG9" s="23"/>
      <c r="CH9" s="23"/>
      <c r="CI9" s="23"/>
      <c r="CJ9" s="23"/>
      <c r="CK9" s="23"/>
      <c r="CL9" s="23"/>
      <c r="CM9" s="23"/>
      <c r="CN9" s="23"/>
      <c r="CO9" s="23"/>
      <c r="CP9" s="23"/>
      <c r="CQ9" s="23"/>
      <c r="CR9" s="23"/>
      <c r="CS9" s="23"/>
      <c r="CT9" s="23"/>
      <c r="CU9" s="23"/>
      <c r="CV9" s="23"/>
      <c r="CW9" s="23"/>
      <c r="CX9" s="23"/>
      <c r="CY9" s="23"/>
      <c r="CZ9" s="23"/>
      <c r="DA9" s="23"/>
      <c r="DB9" s="23"/>
      <c r="DC9" s="23"/>
      <c r="DD9" s="23"/>
      <c r="DE9" s="23"/>
      <c r="DF9" s="23"/>
      <c r="DG9" s="23"/>
      <c r="DH9" s="23"/>
      <c r="DI9" s="23"/>
      <c r="DJ9" s="23"/>
      <c r="DK9" s="23"/>
      <c r="DL9" s="23"/>
      <c r="DM9" s="23"/>
      <c r="DN9" s="23"/>
      <c r="DO9" s="23"/>
      <c r="DP9" s="23"/>
      <c r="DQ9" s="23"/>
      <c r="DR9" s="23"/>
      <c r="DS9" s="23"/>
      <c r="DT9" s="23"/>
      <c r="DU9" s="23"/>
      <c r="DV9" s="23"/>
      <c r="DW9" s="23"/>
      <c r="DX9" s="23"/>
      <c r="DY9" s="23"/>
      <c r="DZ9" s="23"/>
      <c r="EA9" s="23"/>
      <c r="EB9" s="23"/>
      <c r="EC9" s="23"/>
      <c r="ED9" s="23"/>
      <c r="EE9" s="23"/>
      <c r="EF9" s="23"/>
      <c r="EG9" s="23"/>
      <c r="EH9" s="23"/>
      <c r="EI9" s="23"/>
      <c r="EJ9" s="23"/>
      <c r="EK9" s="23"/>
      <c r="EL9" s="23"/>
      <c r="EM9" s="23"/>
      <c r="EN9" s="23"/>
      <c r="EO9" s="23"/>
      <c r="EP9" s="23"/>
      <c r="EQ9" s="23"/>
      <c r="ER9" s="23"/>
      <c r="ES9" s="23"/>
      <c r="ET9" s="23"/>
      <c r="EU9" s="23"/>
      <c r="EV9" s="23"/>
      <c r="EW9" s="23"/>
      <c r="EX9" s="23"/>
      <c r="EY9" s="23"/>
      <c r="EZ9" s="23"/>
      <c r="FA9" s="23"/>
      <c r="FB9" s="23"/>
      <c r="FC9" s="23"/>
      <c r="FD9" s="23"/>
      <c r="FE9" s="23"/>
      <c r="FF9" s="23"/>
      <c r="FG9" s="23"/>
      <c r="FH9" s="23"/>
      <c r="FI9" s="23"/>
      <c r="FJ9" s="23"/>
      <c r="FK9" s="23"/>
      <c r="FL9" s="23"/>
      <c r="FM9" s="23"/>
      <c r="FN9" s="23"/>
      <c r="FO9" s="23"/>
      <c r="FP9" s="23"/>
      <c r="FQ9" s="23"/>
      <c r="FR9" s="23"/>
      <c r="FS9" s="23"/>
      <c r="FT9" s="23"/>
      <c r="FU9" s="23"/>
      <c r="FV9" s="23"/>
      <c r="FW9" s="23"/>
      <c r="FX9" s="23"/>
      <c r="FY9" s="23"/>
      <c r="FZ9" s="23"/>
      <c r="GA9" s="23"/>
      <c r="GB9" s="23"/>
      <c r="GC9" s="23"/>
      <c r="GD9" s="23"/>
      <c r="GE9" s="23"/>
      <c r="GF9" s="23"/>
      <c r="GG9" s="23"/>
      <c r="GH9" s="23"/>
      <c r="GI9" s="23"/>
      <c r="GJ9" s="23"/>
      <c r="GK9" s="23"/>
      <c r="GL9" s="23"/>
      <c r="GM9" s="23"/>
      <c r="GN9" s="23"/>
      <c r="GO9" s="23"/>
      <c r="GP9" s="23"/>
      <c r="GQ9" s="23"/>
      <c r="GR9" s="23"/>
      <c r="GS9" s="23"/>
      <c r="GT9" s="23"/>
      <c r="GU9" s="23"/>
      <c r="GV9" s="23"/>
      <c r="GW9" s="23"/>
      <c r="GX9" s="23"/>
      <c r="GY9" s="23"/>
      <c r="GZ9" s="23"/>
      <c r="HA9" s="23"/>
      <c r="HB9" s="23"/>
      <c r="HC9" s="23"/>
      <c r="HD9" s="23"/>
      <c r="HE9" s="23"/>
      <c r="HF9" s="23"/>
      <c r="HG9" s="23"/>
      <c r="HH9" s="23"/>
      <c r="HI9" s="23"/>
      <c r="HJ9" s="23"/>
      <c r="HK9" s="23"/>
      <c r="HL9" s="23"/>
      <c r="HM9" s="23"/>
      <c r="HN9" s="23"/>
      <c r="HO9" s="23"/>
      <c r="HP9" s="23"/>
      <c r="HQ9" s="23"/>
      <c r="HR9" s="23"/>
      <c r="HS9" s="23"/>
      <c r="HT9" s="23"/>
      <c r="HU9" s="23"/>
      <c r="HV9" s="23"/>
      <c r="HW9" s="23"/>
      <c r="HX9" s="23"/>
      <c r="HY9" s="23"/>
      <c r="HZ9" s="23"/>
      <c r="IA9" s="23"/>
      <c r="IB9" s="23"/>
      <c r="IC9" s="23"/>
      <c r="ID9" s="23"/>
      <c r="IE9" s="23"/>
      <c r="IF9" s="23"/>
      <c r="IG9" s="23"/>
      <c r="IH9" s="23"/>
      <c r="II9" s="23"/>
      <c r="IJ9" s="23"/>
      <c r="IK9" s="23"/>
      <c r="IL9" s="23"/>
      <c r="IM9" s="23"/>
      <c r="IN9" s="23"/>
      <c r="IO9" s="23"/>
      <c r="IP9" s="23"/>
      <c r="IQ9" s="23"/>
      <c r="IR9" s="23"/>
      <c r="IS9" s="23"/>
      <c r="IT9" s="23"/>
      <c r="IU9" s="23"/>
      <c r="IV9" s="23"/>
      <c r="IW9" s="23"/>
      <c r="IX9" s="23"/>
      <c r="IY9" s="23"/>
      <c r="IZ9" s="23"/>
      <c r="JA9" s="23"/>
      <c r="JB9" s="23"/>
      <c r="JC9" s="23"/>
      <c r="JD9" s="23"/>
      <c r="JE9" s="23"/>
      <c r="JF9" s="23"/>
      <c r="JG9" s="23"/>
      <c r="JH9" s="23"/>
      <c r="JI9" s="23"/>
      <c r="JJ9" s="23"/>
      <c r="JK9" s="23"/>
      <c r="JL9" s="23"/>
      <c r="JM9" s="23"/>
      <c r="JN9" s="23"/>
      <c r="JO9" s="23"/>
      <c r="JP9" s="23"/>
      <c r="JQ9" s="23"/>
      <c r="JR9" s="23"/>
      <c r="JS9" s="23"/>
      <c r="JT9" s="23"/>
      <c r="JU9" s="23"/>
      <c r="JV9" s="23"/>
      <c r="JW9" s="23"/>
      <c r="JX9" s="23"/>
      <c r="JY9" s="23"/>
      <c r="JZ9" s="23"/>
      <c r="KA9" s="23"/>
      <c r="KB9" s="23"/>
      <c r="KC9" s="23"/>
      <c r="KD9" s="23"/>
      <c r="KE9" s="23"/>
      <c r="KF9" s="23"/>
      <c r="KG9" s="23"/>
      <c r="KH9" s="23"/>
      <c r="KI9" s="23"/>
      <c r="KJ9" s="23"/>
      <c r="KK9" s="23"/>
      <c r="KL9" s="23"/>
      <c r="KM9" s="23"/>
      <c r="KN9" s="23"/>
      <c r="KO9" s="23"/>
      <c r="KP9" s="23"/>
      <c r="KQ9" s="23"/>
      <c r="KR9" s="23"/>
      <c r="KS9" s="23"/>
      <c r="KT9" s="23"/>
      <c r="KU9" s="23"/>
      <c r="KV9" s="23"/>
      <c r="KW9" s="23"/>
      <c r="KX9" s="23"/>
      <c r="KY9" s="23"/>
      <c r="KZ9" s="23"/>
      <c r="LA9" s="23"/>
      <c r="LB9" s="23"/>
      <c r="LC9" s="23"/>
      <c r="LD9" s="23"/>
      <c r="LE9" s="23"/>
      <c r="LF9" s="23"/>
      <c r="LG9" s="23"/>
      <c r="LH9" s="23"/>
      <c r="LI9" s="23"/>
      <c r="LJ9" s="23"/>
      <c r="LK9" s="23"/>
      <c r="LL9" s="23"/>
      <c r="LM9" s="23"/>
      <c r="LN9" s="23"/>
      <c r="LO9" s="23"/>
      <c r="LP9" s="23"/>
      <c r="LQ9" s="23"/>
      <c r="LR9" s="23"/>
      <c r="LS9" s="23"/>
      <c r="LT9" s="23"/>
      <c r="LU9" s="23"/>
      <c r="LV9" s="23"/>
      <c r="LW9" s="23"/>
      <c r="LX9" s="23"/>
      <c r="LY9" s="23"/>
      <c r="LZ9" s="23"/>
      <c r="MA9" s="23"/>
      <c r="MB9" s="23"/>
      <c r="MC9" s="23"/>
      <c r="MD9" s="23"/>
      <c r="ME9" s="23"/>
      <c r="MF9" s="23"/>
      <c r="MG9" s="23"/>
      <c r="MH9" s="23"/>
      <c r="MI9" s="23"/>
      <c r="MJ9" s="23"/>
      <c r="MK9" s="23"/>
      <c r="ML9" s="23"/>
      <c r="MM9" s="23"/>
      <c r="MN9" s="23"/>
      <c r="MO9" s="23"/>
      <c r="MP9" s="23"/>
      <c r="MQ9" s="23"/>
      <c r="MR9" s="23"/>
      <c r="MS9" s="23"/>
      <c r="MT9" s="23"/>
      <c r="MU9" s="23"/>
      <c r="MV9" s="23"/>
      <c r="MW9" s="23"/>
      <c r="MX9" s="23"/>
      <c r="MY9" s="23"/>
      <c r="MZ9" s="23"/>
      <c r="NA9" s="23"/>
      <c r="NB9" s="23"/>
      <c r="NC9" s="23"/>
      <c r="ND9" s="23"/>
      <c r="NE9" s="23"/>
      <c r="NF9" s="23"/>
      <c r="NG9" s="23"/>
      <c r="NH9" s="23"/>
      <c r="NI9" s="23"/>
      <c r="NJ9" s="23"/>
      <c r="NK9" s="23"/>
      <c r="NL9" s="23"/>
      <c r="NM9" s="23"/>
      <c r="NN9" s="23"/>
      <c r="NO9" s="23"/>
      <c r="NP9" s="23"/>
      <c r="NQ9" s="23"/>
      <c r="NR9" s="23"/>
      <c r="NS9" s="23"/>
      <c r="NT9" s="23"/>
      <c r="NU9" s="23"/>
      <c r="NV9" s="23"/>
      <c r="NW9" s="23"/>
      <c r="NX9" s="23"/>
      <c r="NY9" s="23"/>
      <c r="NZ9" s="23"/>
      <c r="OA9" s="23"/>
      <c r="OB9" s="23"/>
      <c r="OC9" s="23"/>
      <c r="OD9" s="23"/>
      <c r="OE9" s="23"/>
      <c r="OF9" s="23"/>
      <c r="OG9" s="23"/>
      <c r="OH9" s="23"/>
      <c r="OI9" s="23"/>
      <c r="OJ9" s="23"/>
      <c r="OK9" s="23"/>
      <c r="OL9" s="23"/>
      <c r="OM9" s="23"/>
      <c r="ON9" s="23"/>
      <c r="OO9" s="23"/>
      <c r="OP9" s="23"/>
      <c r="OQ9" s="23"/>
      <c r="OR9" s="23"/>
      <c r="OS9" s="23"/>
      <c r="OT9" s="23"/>
      <c r="OU9" s="23"/>
      <c r="OV9" s="23"/>
      <c r="OW9" s="23"/>
      <c r="OX9" s="23"/>
      <c r="OY9" s="23"/>
      <c r="OZ9" s="23"/>
      <c r="PA9" s="23"/>
      <c r="PB9" s="23"/>
      <c r="PC9" s="23"/>
      <c r="PD9" s="23"/>
      <c r="PE9" s="23"/>
      <c r="PF9" s="23"/>
      <c r="PG9" s="23"/>
      <c r="PH9" s="23"/>
      <c r="PI9" s="23"/>
      <c r="PJ9" s="23"/>
      <c r="PK9" s="23"/>
      <c r="PL9" s="23"/>
      <c r="PM9" s="23"/>
      <c r="PN9" s="23"/>
      <c r="PO9" s="23"/>
      <c r="PP9" s="23"/>
      <c r="PQ9" s="23"/>
      <c r="PR9" s="23"/>
      <c r="PS9" s="23"/>
      <c r="PT9" s="23"/>
      <c r="PU9" s="23"/>
      <c r="PV9" s="23"/>
      <c r="PW9" s="23"/>
      <c r="PX9" s="23"/>
      <c r="PY9" s="23"/>
      <c r="PZ9" s="23"/>
      <c r="QA9" s="23"/>
      <c r="QB9" s="23"/>
      <c r="QC9" s="23"/>
      <c r="QD9" s="23"/>
      <c r="QE9" s="23"/>
      <c r="QF9" s="23"/>
      <c r="QG9" s="23"/>
      <c r="QH9" s="23"/>
      <c r="QI9" s="23"/>
      <c r="QJ9" s="23"/>
      <c r="QK9" s="23"/>
      <c r="QL9" s="23"/>
      <c r="QM9" s="23"/>
      <c r="QN9" s="23"/>
      <c r="QO9" s="23"/>
      <c r="QP9" s="23"/>
      <c r="QQ9" s="23"/>
      <c r="QR9" s="23"/>
      <c r="QS9" s="23"/>
      <c r="QT9" s="23"/>
      <c r="QU9" s="23"/>
      <c r="QV9" s="23"/>
      <c r="QW9" s="23"/>
      <c r="QX9" s="23"/>
      <c r="QY9" s="23"/>
      <c r="QZ9" s="23"/>
      <c r="RA9" s="23"/>
      <c r="RB9" s="23"/>
      <c r="RC9" s="23"/>
      <c r="RD9" s="23"/>
      <c r="RE9" s="23"/>
      <c r="RF9" s="23"/>
      <c r="RG9" s="23"/>
      <c r="RH9" s="23"/>
      <c r="RI9" s="23"/>
      <c r="RJ9" s="23"/>
      <c r="RK9" s="23"/>
      <c r="RL9" s="23"/>
      <c r="RM9" s="23"/>
      <c r="RN9" s="23"/>
      <c r="RO9" s="23"/>
      <c r="RP9" s="23"/>
      <c r="RQ9" s="23"/>
      <c r="RR9" s="23"/>
      <c r="RS9" s="23"/>
      <c r="RT9" s="23"/>
      <c r="RU9" s="23"/>
      <c r="RV9" s="23"/>
      <c r="RW9" s="23"/>
      <c r="RX9" s="23"/>
      <c r="RY9" s="23"/>
      <c r="RZ9" s="23"/>
      <c r="SA9" s="23"/>
      <c r="SB9" s="23"/>
      <c r="SC9" s="23"/>
      <c r="SD9" s="23"/>
      <c r="SE9" s="23"/>
      <c r="SF9" s="23"/>
      <c r="SG9" s="23"/>
      <c r="SH9" s="23"/>
      <c r="SI9" s="23"/>
      <c r="SJ9" s="23"/>
      <c r="SK9" s="23"/>
      <c r="SL9" s="23"/>
      <c r="SM9" s="23"/>
      <c r="SN9" s="23"/>
      <c r="SO9" s="23"/>
      <c r="SP9" s="23"/>
      <c r="SQ9" s="23"/>
      <c r="SR9" s="23"/>
      <c r="SS9" s="23"/>
      <c r="ST9" s="23"/>
      <c r="SU9" s="23"/>
      <c r="SV9" s="23"/>
      <c r="SW9" s="23"/>
      <c r="SX9" s="23"/>
      <c r="SY9" s="23"/>
      <c r="SZ9" s="23"/>
      <c r="TA9" s="23"/>
      <c r="TB9" s="23"/>
      <c r="TC9" s="23"/>
      <c r="TD9" s="23"/>
      <c r="TE9" s="23"/>
      <c r="TF9" s="23"/>
      <c r="TG9" s="23"/>
      <c r="TH9" s="23"/>
      <c r="TI9" s="23"/>
      <c r="TJ9" s="23"/>
      <c r="TK9" s="23"/>
      <c r="TL9" s="23"/>
      <c r="TM9" s="23"/>
      <c r="TN9" s="23"/>
      <c r="TO9" s="23"/>
      <c r="TP9" s="23"/>
      <c r="TQ9" s="23"/>
      <c r="TR9" s="23"/>
      <c r="TS9" s="23"/>
      <c r="TT9" s="23"/>
      <c r="TU9" s="23"/>
      <c r="TV9" s="23"/>
      <c r="TW9" s="23"/>
      <c r="TX9" s="23"/>
      <c r="TY9" s="23"/>
      <c r="TZ9" s="23"/>
      <c r="UA9" s="23"/>
      <c r="UB9" s="23"/>
      <c r="UC9" s="23"/>
      <c r="UD9" s="23"/>
      <c r="UE9" s="23"/>
      <c r="UF9" s="23"/>
      <c r="UG9" s="23"/>
      <c r="UH9" s="23"/>
      <c r="UI9" s="23"/>
      <c r="UJ9" s="23"/>
      <c r="UK9" s="23"/>
      <c r="UL9" s="23"/>
      <c r="UM9" s="23"/>
      <c r="UN9" s="23"/>
      <c r="UO9" s="23"/>
      <c r="UP9" s="23"/>
      <c r="UQ9" s="23"/>
      <c r="UR9" s="23"/>
      <c r="US9" s="23"/>
      <c r="UT9" s="23"/>
      <c r="UU9" s="23"/>
      <c r="UV9" s="23"/>
      <c r="UW9" s="23"/>
      <c r="UX9" s="23"/>
      <c r="UY9" s="23"/>
      <c r="UZ9" s="23"/>
      <c r="VA9" s="23"/>
      <c r="VB9" s="23"/>
      <c r="VC9" s="23"/>
      <c r="VD9" s="23"/>
      <c r="VE9" s="23"/>
      <c r="VF9" s="23"/>
      <c r="VG9" s="23"/>
      <c r="VH9" s="23"/>
      <c r="VI9" s="23"/>
      <c r="VJ9" s="23"/>
      <c r="VK9" s="23"/>
      <c r="VL9" s="23"/>
      <c r="VM9" s="23"/>
      <c r="VN9" s="23"/>
      <c r="VO9" s="23"/>
      <c r="VP9" s="23"/>
      <c r="VQ9" s="23"/>
      <c r="VR9" s="23"/>
      <c r="VS9" s="23"/>
      <c r="VT9" s="23"/>
      <c r="VU9" s="23"/>
      <c r="VV9" s="23"/>
      <c r="VW9" s="23"/>
      <c r="VX9" s="23"/>
      <c r="VY9" s="23"/>
      <c r="VZ9" s="23"/>
      <c r="WA9" s="23"/>
      <c r="WB9" s="23"/>
      <c r="WC9" s="23"/>
      <c r="WD9" s="23"/>
      <c r="WE9" s="23"/>
      <c r="WF9" s="23"/>
      <c r="WG9" s="23"/>
      <c r="WH9" s="23"/>
      <c r="WI9" s="23"/>
      <c r="WJ9" s="23"/>
      <c r="WK9" s="23"/>
      <c r="WL9" s="23"/>
      <c r="WM9" s="23"/>
      <c r="WN9" s="23"/>
      <c r="WO9" s="23"/>
      <c r="WP9" s="23"/>
      <c r="WQ9" s="23"/>
      <c r="WR9" s="23"/>
      <c r="WS9" s="23"/>
      <c r="WT9" s="23"/>
      <c r="WU9" s="23"/>
      <c r="WV9" s="23"/>
      <c r="WW9" s="23"/>
      <c r="WX9" s="23"/>
      <c r="WY9" s="23"/>
      <c r="WZ9" s="23"/>
      <c r="XA9" s="23"/>
      <c r="XB9" s="23"/>
      <c r="XC9" s="23"/>
      <c r="XD9" s="23"/>
      <c r="XE9" s="23"/>
      <c r="XF9" s="23"/>
      <c r="XG9" s="23"/>
      <c r="XH9" s="23"/>
      <c r="XI9" s="23"/>
      <c r="XJ9" s="23"/>
      <c r="XK9" s="23"/>
      <c r="XL9" s="23"/>
      <c r="XM9" s="23"/>
      <c r="XN9" s="23"/>
      <c r="XO9" s="23"/>
      <c r="XP9" s="23"/>
      <c r="XQ9" s="23"/>
      <c r="XR9" s="23"/>
      <c r="XS9" s="23"/>
      <c r="XT9" s="23"/>
      <c r="XU9" s="23"/>
      <c r="XV9" s="23"/>
      <c r="XW9" s="23"/>
      <c r="XX9" s="23"/>
      <c r="XY9" s="23"/>
      <c r="XZ9" s="23"/>
      <c r="YA9" s="23"/>
      <c r="YB9" s="23"/>
      <c r="YC9" s="23"/>
      <c r="YD9" s="23"/>
      <c r="YE9" s="23"/>
      <c r="YF9" s="23"/>
      <c r="YG9" s="23"/>
      <c r="YH9" s="23"/>
      <c r="YI9" s="23"/>
      <c r="YJ9" s="23"/>
      <c r="YK9" s="23"/>
      <c r="YL9" s="23"/>
      <c r="YM9" s="23"/>
      <c r="YN9" s="23"/>
      <c r="YO9" s="23"/>
      <c r="YP9" s="23"/>
      <c r="YQ9" s="23"/>
      <c r="YR9" s="23"/>
      <c r="YS9" s="23"/>
      <c r="YT9" s="23"/>
      <c r="YU9" s="23"/>
      <c r="YV9" s="23"/>
      <c r="YW9" s="23"/>
      <c r="YX9" s="23"/>
      <c r="YY9" s="23"/>
      <c r="YZ9" s="23"/>
      <c r="ZA9" s="23"/>
      <c r="ZB9" s="23"/>
      <c r="ZC9" s="23"/>
      <c r="ZD9" s="23"/>
      <c r="ZE9" s="23"/>
      <c r="ZF9" s="23"/>
      <c r="ZG9" s="23"/>
      <c r="ZH9" s="23"/>
      <c r="ZI9" s="23"/>
      <c r="ZJ9" s="23"/>
      <c r="ZK9" s="23"/>
      <c r="ZL9" s="23"/>
      <c r="ZM9" s="23"/>
      <c r="ZN9" s="23"/>
      <c r="ZO9" s="23"/>
      <c r="ZP9" s="23"/>
      <c r="ZQ9" s="23"/>
      <c r="ZR9" s="23"/>
      <c r="ZS9" s="23"/>
      <c r="ZT9" s="23"/>
      <c r="ZU9" s="23"/>
      <c r="ZV9" s="23"/>
      <c r="ZW9" s="23"/>
      <c r="ZX9" s="23"/>
      <c r="ZY9" s="23"/>
      <c r="ZZ9" s="23"/>
      <c r="AAA9" s="23"/>
      <c r="AAB9" s="23"/>
      <c r="AAC9" s="23"/>
      <c r="AAD9" s="23"/>
      <c r="AAE9" s="23"/>
      <c r="AAF9" s="23"/>
      <c r="AAG9" s="23"/>
      <c r="AAH9" s="23"/>
      <c r="AAI9" s="23"/>
      <c r="AAJ9" s="23"/>
      <c r="AAK9" s="23"/>
      <c r="AAL9" s="23"/>
      <c r="AAM9" s="23"/>
      <c r="AAN9" s="23"/>
      <c r="AAO9" s="23"/>
      <c r="AAP9" s="23"/>
      <c r="AAQ9" s="23"/>
      <c r="AAR9" s="23"/>
      <c r="AAS9" s="23"/>
      <c r="AAT9" s="23"/>
      <c r="AAU9" s="23"/>
      <c r="AAV9" s="23"/>
      <c r="AAW9" s="23"/>
      <c r="AAX9" s="23"/>
      <c r="AAY9" s="23"/>
      <c r="AAZ9" s="23"/>
      <c r="ABA9" s="23"/>
      <c r="ABB9" s="23"/>
      <c r="ABC9" s="23"/>
      <c r="ABD9" s="23"/>
      <c r="ABE9" s="23"/>
      <c r="ABF9" s="23"/>
      <c r="ABG9" s="23"/>
      <c r="ABH9" s="23"/>
      <c r="ABI9" s="23"/>
      <c r="ABJ9" s="23"/>
      <c r="ABK9" s="23"/>
      <c r="ABL9" s="23"/>
      <c r="ABM9" s="23"/>
      <c r="ABN9" s="23"/>
      <c r="ABO9" s="23"/>
      <c r="ABP9" s="23"/>
      <c r="ABQ9" s="23"/>
      <c r="ABR9" s="23"/>
      <c r="ABS9" s="23"/>
      <c r="ABT9" s="23"/>
      <c r="ABU9" s="23"/>
      <c r="ABV9" s="23"/>
      <c r="ABW9" s="23"/>
      <c r="ABX9" s="23"/>
      <c r="ABY9" s="23"/>
      <c r="ABZ9" s="23"/>
      <c r="ACA9" s="23"/>
      <c r="ACB9" s="23"/>
      <c r="ACC9" s="23"/>
      <c r="ACD9" s="23"/>
      <c r="ACE9" s="23"/>
      <c r="ACF9" s="23"/>
      <c r="ACG9" s="23"/>
      <c r="ACH9" s="23"/>
      <c r="ACI9" s="23"/>
      <c r="ACJ9" s="23"/>
      <c r="ACK9" s="23"/>
      <c r="ACL9" s="23"/>
      <c r="ACM9" s="23"/>
      <c r="ACN9" s="23"/>
      <c r="ACO9" s="23"/>
      <c r="ACP9" s="23"/>
      <c r="ACQ9" s="23"/>
      <c r="ACR9" s="23"/>
      <c r="ACS9" s="23"/>
      <c r="ACT9" s="23"/>
      <c r="ACU9" s="23"/>
      <c r="ACV9" s="23"/>
      <c r="ACW9" s="23"/>
      <c r="ACX9" s="23"/>
      <c r="ACY9" s="23"/>
      <c r="ACZ9" s="23"/>
      <c r="ADA9" s="23"/>
      <c r="ADB9" s="23"/>
      <c r="ADC9" s="23"/>
      <c r="ADD9" s="23"/>
      <c r="ADE9" s="23"/>
      <c r="ADF9" s="23"/>
      <c r="ADG9" s="23"/>
      <c r="ADH9" s="23"/>
      <c r="ADI9" s="23"/>
      <c r="ADJ9" s="23"/>
      <c r="ADK9" s="23"/>
      <c r="ADL9" s="23"/>
      <c r="ADM9" s="23"/>
      <c r="ADN9" s="23"/>
      <c r="ADO9" s="23"/>
      <c r="ADP9" s="23"/>
      <c r="ADQ9" s="23"/>
      <c r="ADR9" s="23"/>
      <c r="ADS9" s="23"/>
      <c r="ADT9" s="23"/>
      <c r="ADU9" s="23"/>
      <c r="ADV9" s="23"/>
      <c r="ADW9" s="23"/>
      <c r="ADX9" s="23"/>
      <c r="ADY9" s="23"/>
      <c r="ADZ9" s="23"/>
      <c r="AEA9" s="23"/>
      <c r="AEB9" s="23"/>
      <c r="AEC9" s="23"/>
      <c r="AED9" s="23"/>
      <c r="AEE9" s="23"/>
      <c r="AEF9" s="23"/>
      <c r="AEG9" s="23"/>
      <c r="AEH9" s="23"/>
      <c r="AEI9" s="23"/>
      <c r="AEJ9" s="23"/>
      <c r="AEK9" s="23"/>
      <c r="AEL9" s="23"/>
      <c r="AEM9" s="23"/>
      <c r="AEN9" s="23"/>
      <c r="AEO9" s="23"/>
      <c r="AEP9" s="23"/>
      <c r="AEQ9" s="23"/>
      <c r="AER9" s="23"/>
      <c r="AES9" s="23"/>
    </row>
    <row r="10" spans="1:825" s="22" customFormat="1" x14ac:dyDescent="0.2">
      <c r="A10" s="26" t="s">
        <v>278</v>
      </c>
      <c r="B10" s="30" t="s">
        <v>279</v>
      </c>
      <c r="C10" s="10" t="s">
        <v>22</v>
      </c>
      <c r="D10" s="10" t="s">
        <v>1308</v>
      </c>
      <c r="E10" s="10" t="s">
        <v>280</v>
      </c>
      <c r="F10" s="11" t="s">
        <v>25</v>
      </c>
      <c r="G10" s="11" t="s">
        <v>37</v>
      </c>
      <c r="H10" s="11" t="str">
        <f>VLOOKUP(G10,'AGNO (100)'!$A$1:$B$302,2,FALSE)</f>
        <v>100</v>
      </c>
      <c r="I10" s="11">
        <f t="shared" si="0"/>
        <v>50</v>
      </c>
      <c r="J10" s="10">
        <f t="shared" si="1"/>
        <v>94</v>
      </c>
      <c r="K10" s="10">
        <f t="shared" si="2"/>
        <v>94</v>
      </c>
      <c r="L10" s="10" t="s">
        <v>1316</v>
      </c>
      <c r="M10" s="10"/>
      <c r="N10" s="10">
        <f t="shared" si="3"/>
        <v>44</v>
      </c>
      <c r="O10" s="10">
        <v>88</v>
      </c>
      <c r="P10" s="10">
        <v>0</v>
      </c>
      <c r="Q10" s="10">
        <v>0</v>
      </c>
      <c r="R10" s="10">
        <v>0</v>
      </c>
      <c r="S10" s="10">
        <v>0</v>
      </c>
      <c r="T10" s="10">
        <v>0</v>
      </c>
      <c r="U10" s="10">
        <v>0</v>
      </c>
      <c r="V10" s="10">
        <v>0</v>
      </c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23"/>
      <c r="BE10" s="23"/>
      <c r="BF10" s="23"/>
      <c r="BG10" s="23"/>
      <c r="BH10" s="23"/>
      <c r="BI10" s="23"/>
      <c r="BJ10" s="23"/>
      <c r="BK10" s="23"/>
      <c r="BL10" s="23"/>
      <c r="BM10" s="23"/>
      <c r="BN10" s="23"/>
      <c r="BO10" s="23"/>
      <c r="BP10" s="23"/>
      <c r="BQ10" s="23"/>
      <c r="BR10" s="23"/>
      <c r="BS10" s="23"/>
      <c r="BT10" s="23"/>
      <c r="BU10" s="23"/>
      <c r="BV10" s="23"/>
      <c r="BW10" s="23"/>
      <c r="BX10" s="23"/>
      <c r="BY10" s="23"/>
      <c r="BZ10" s="23"/>
      <c r="CA10" s="23"/>
      <c r="CB10" s="23"/>
      <c r="CC10" s="23"/>
      <c r="CD10" s="23"/>
      <c r="CE10" s="23"/>
      <c r="CF10" s="23"/>
      <c r="CG10" s="23"/>
      <c r="CH10" s="23"/>
      <c r="CI10" s="23"/>
      <c r="CJ10" s="23"/>
      <c r="CK10" s="23"/>
      <c r="CL10" s="23"/>
      <c r="CM10" s="23"/>
      <c r="CN10" s="23"/>
      <c r="CO10" s="23"/>
      <c r="CP10" s="23"/>
      <c r="CQ10" s="23"/>
      <c r="CR10" s="23"/>
      <c r="CS10" s="23"/>
      <c r="CT10" s="23"/>
      <c r="CU10" s="23"/>
      <c r="CV10" s="23"/>
      <c r="CW10" s="23"/>
      <c r="CX10" s="23"/>
      <c r="CY10" s="23"/>
      <c r="CZ10" s="23"/>
      <c r="DA10" s="23"/>
      <c r="DB10" s="23"/>
      <c r="DC10" s="23"/>
      <c r="DD10" s="23"/>
      <c r="DE10" s="23"/>
      <c r="DF10" s="23"/>
      <c r="DG10" s="23"/>
      <c r="DH10" s="23"/>
      <c r="DI10" s="23"/>
      <c r="DJ10" s="23"/>
      <c r="DK10" s="23"/>
      <c r="DL10" s="23"/>
      <c r="DM10" s="23"/>
      <c r="DN10" s="23"/>
      <c r="DO10" s="23"/>
      <c r="DP10" s="23"/>
      <c r="DQ10" s="23"/>
      <c r="DR10" s="23"/>
      <c r="DS10" s="23"/>
      <c r="DT10" s="23"/>
      <c r="DU10" s="23"/>
      <c r="DV10" s="23"/>
      <c r="DW10" s="23"/>
      <c r="DX10" s="23"/>
      <c r="DY10" s="23"/>
      <c r="DZ10" s="23"/>
      <c r="EA10" s="23"/>
      <c r="EB10" s="23"/>
      <c r="EC10" s="23"/>
      <c r="ED10" s="23"/>
      <c r="EE10" s="23"/>
      <c r="EF10" s="23"/>
      <c r="EG10" s="23"/>
      <c r="EH10" s="23"/>
      <c r="EI10" s="23"/>
      <c r="EJ10" s="23"/>
      <c r="EK10" s="23"/>
      <c r="EL10" s="23"/>
      <c r="EM10" s="23"/>
      <c r="EN10" s="23"/>
      <c r="EO10" s="23"/>
      <c r="EP10" s="23"/>
      <c r="EQ10" s="23"/>
      <c r="ER10" s="23"/>
      <c r="ES10" s="23"/>
      <c r="ET10" s="23"/>
      <c r="EU10" s="23"/>
      <c r="EV10" s="23"/>
      <c r="EW10" s="23"/>
      <c r="EX10" s="23"/>
      <c r="EY10" s="23"/>
      <c r="EZ10" s="23"/>
      <c r="FA10" s="23"/>
      <c r="FB10" s="23"/>
      <c r="FC10" s="23"/>
      <c r="FD10" s="23"/>
      <c r="FE10" s="23"/>
      <c r="FF10" s="23"/>
      <c r="FG10" s="23"/>
      <c r="FH10" s="23"/>
      <c r="FI10" s="23"/>
      <c r="FJ10" s="23"/>
      <c r="FK10" s="23"/>
      <c r="FL10" s="23"/>
      <c r="FM10" s="23"/>
      <c r="FN10" s="23"/>
      <c r="FO10" s="23"/>
      <c r="FP10" s="23"/>
      <c r="FQ10" s="23"/>
      <c r="FR10" s="23"/>
      <c r="FS10" s="23"/>
      <c r="FT10" s="23"/>
      <c r="FU10" s="23"/>
      <c r="FV10" s="23"/>
      <c r="FW10" s="23"/>
      <c r="FX10" s="23"/>
      <c r="FY10" s="23"/>
      <c r="FZ10" s="23"/>
      <c r="GA10" s="23"/>
      <c r="GB10" s="23"/>
      <c r="GC10" s="23"/>
      <c r="GD10" s="23"/>
      <c r="GE10" s="23"/>
      <c r="GF10" s="23"/>
      <c r="GG10" s="23"/>
      <c r="GH10" s="23"/>
      <c r="GI10" s="23"/>
      <c r="GJ10" s="23"/>
      <c r="GK10" s="23"/>
      <c r="GL10" s="23"/>
      <c r="GM10" s="23"/>
      <c r="GN10" s="23"/>
      <c r="GO10" s="23"/>
      <c r="GP10" s="23"/>
      <c r="GQ10" s="23"/>
      <c r="GR10" s="23"/>
      <c r="GS10" s="23"/>
      <c r="GT10" s="23"/>
      <c r="GU10" s="23"/>
      <c r="GV10" s="23"/>
      <c r="GW10" s="23"/>
      <c r="GX10" s="23"/>
      <c r="GY10" s="23"/>
      <c r="GZ10" s="23"/>
      <c r="HA10" s="23"/>
      <c r="HB10" s="23"/>
      <c r="HC10" s="23"/>
      <c r="HD10" s="23"/>
      <c r="HE10" s="23"/>
      <c r="HF10" s="23"/>
      <c r="HG10" s="23"/>
      <c r="HH10" s="23"/>
      <c r="HI10" s="23"/>
      <c r="HJ10" s="23"/>
      <c r="HK10" s="23"/>
      <c r="HL10" s="23"/>
      <c r="HM10" s="23"/>
      <c r="HN10" s="23"/>
      <c r="HO10" s="23"/>
      <c r="HP10" s="23"/>
      <c r="HQ10" s="23"/>
      <c r="HR10" s="23"/>
      <c r="HS10" s="23"/>
      <c r="HT10" s="23"/>
      <c r="HU10" s="23"/>
      <c r="HV10" s="23"/>
      <c r="HW10" s="23"/>
      <c r="HX10" s="23"/>
      <c r="HY10" s="23"/>
      <c r="HZ10" s="23"/>
      <c r="IA10" s="23"/>
      <c r="IB10" s="23"/>
      <c r="IC10" s="23"/>
      <c r="ID10" s="23"/>
      <c r="IE10" s="23"/>
      <c r="IF10" s="23"/>
      <c r="IG10" s="23"/>
      <c r="IH10" s="23"/>
      <c r="II10" s="23"/>
      <c r="IJ10" s="23"/>
      <c r="IK10" s="23"/>
      <c r="IL10" s="23"/>
      <c r="IM10" s="23"/>
      <c r="IN10" s="23"/>
      <c r="IO10" s="23"/>
      <c r="IP10" s="23"/>
      <c r="IQ10" s="23"/>
      <c r="IR10" s="23"/>
      <c r="IS10" s="23"/>
      <c r="IT10" s="23"/>
      <c r="IU10" s="23"/>
      <c r="IV10" s="23"/>
      <c r="IW10" s="23"/>
      <c r="IX10" s="23"/>
      <c r="IY10" s="23"/>
      <c r="IZ10" s="23"/>
      <c r="JA10" s="23"/>
      <c r="JB10" s="23"/>
      <c r="JC10" s="23"/>
      <c r="JD10" s="23"/>
      <c r="JE10" s="23"/>
      <c r="JF10" s="23"/>
      <c r="JG10" s="23"/>
      <c r="JH10" s="23"/>
      <c r="JI10" s="23"/>
      <c r="JJ10" s="23"/>
      <c r="JK10" s="23"/>
      <c r="JL10" s="23"/>
      <c r="JM10" s="23"/>
      <c r="JN10" s="23"/>
      <c r="JO10" s="23"/>
      <c r="JP10" s="23"/>
      <c r="JQ10" s="23"/>
      <c r="JR10" s="23"/>
      <c r="JS10" s="23"/>
      <c r="JT10" s="23"/>
      <c r="JU10" s="23"/>
      <c r="JV10" s="23"/>
      <c r="JW10" s="23"/>
      <c r="JX10" s="23"/>
      <c r="JY10" s="23"/>
      <c r="JZ10" s="23"/>
      <c r="KA10" s="23"/>
      <c r="KB10" s="23"/>
      <c r="KC10" s="23"/>
      <c r="KD10" s="23"/>
      <c r="KE10" s="23"/>
      <c r="KF10" s="23"/>
      <c r="KG10" s="23"/>
      <c r="KH10" s="23"/>
      <c r="KI10" s="23"/>
      <c r="KJ10" s="23"/>
      <c r="KK10" s="23"/>
      <c r="KL10" s="23"/>
      <c r="KM10" s="23"/>
      <c r="KN10" s="23"/>
      <c r="KO10" s="23"/>
      <c r="KP10" s="23"/>
      <c r="KQ10" s="23"/>
      <c r="KR10" s="23"/>
      <c r="KS10" s="23"/>
      <c r="KT10" s="23"/>
      <c r="KU10" s="23"/>
      <c r="KV10" s="23"/>
      <c r="KW10" s="23"/>
      <c r="KX10" s="23"/>
      <c r="KY10" s="23"/>
      <c r="KZ10" s="23"/>
      <c r="LA10" s="23"/>
      <c r="LB10" s="23"/>
      <c r="LC10" s="23"/>
      <c r="LD10" s="23"/>
      <c r="LE10" s="23"/>
      <c r="LF10" s="23"/>
      <c r="LG10" s="23"/>
      <c r="LH10" s="23"/>
      <c r="LI10" s="23"/>
      <c r="LJ10" s="23"/>
      <c r="LK10" s="23"/>
      <c r="LL10" s="23"/>
      <c r="LM10" s="23"/>
      <c r="LN10" s="23"/>
      <c r="LO10" s="23"/>
      <c r="LP10" s="23"/>
      <c r="LQ10" s="23"/>
      <c r="LR10" s="23"/>
      <c r="LS10" s="23"/>
      <c r="LT10" s="23"/>
      <c r="LU10" s="23"/>
      <c r="LV10" s="23"/>
      <c r="LW10" s="23"/>
      <c r="LX10" s="23"/>
      <c r="LY10" s="23"/>
      <c r="LZ10" s="23"/>
      <c r="MA10" s="23"/>
      <c r="MB10" s="23"/>
      <c r="MC10" s="23"/>
      <c r="MD10" s="23"/>
      <c r="ME10" s="23"/>
      <c r="MF10" s="23"/>
      <c r="MG10" s="23"/>
      <c r="MH10" s="23"/>
      <c r="MI10" s="23"/>
      <c r="MJ10" s="23"/>
      <c r="MK10" s="23"/>
      <c r="ML10" s="23"/>
      <c r="MM10" s="23"/>
      <c r="MN10" s="23"/>
      <c r="MO10" s="23"/>
      <c r="MP10" s="23"/>
      <c r="MQ10" s="23"/>
      <c r="MR10" s="23"/>
      <c r="MS10" s="23"/>
      <c r="MT10" s="23"/>
      <c r="MU10" s="23"/>
      <c r="MV10" s="23"/>
      <c r="MW10" s="23"/>
      <c r="MX10" s="23"/>
      <c r="MY10" s="23"/>
      <c r="MZ10" s="23"/>
      <c r="NA10" s="23"/>
      <c r="NB10" s="23"/>
      <c r="NC10" s="23"/>
      <c r="ND10" s="23"/>
      <c r="NE10" s="23"/>
      <c r="NF10" s="23"/>
      <c r="NG10" s="23"/>
      <c r="NH10" s="23"/>
      <c r="NI10" s="23"/>
      <c r="NJ10" s="23"/>
      <c r="NK10" s="23"/>
      <c r="NL10" s="23"/>
      <c r="NM10" s="23"/>
      <c r="NN10" s="23"/>
      <c r="NO10" s="23"/>
      <c r="NP10" s="23"/>
      <c r="NQ10" s="23"/>
      <c r="NR10" s="23"/>
      <c r="NS10" s="23"/>
      <c r="NT10" s="23"/>
      <c r="NU10" s="23"/>
      <c r="NV10" s="23"/>
      <c r="NW10" s="23"/>
      <c r="NX10" s="23"/>
      <c r="NY10" s="23"/>
      <c r="NZ10" s="23"/>
      <c r="OA10" s="23"/>
      <c r="OB10" s="23"/>
      <c r="OC10" s="23"/>
      <c r="OD10" s="23"/>
      <c r="OE10" s="23"/>
      <c r="OF10" s="23"/>
      <c r="OG10" s="23"/>
      <c r="OH10" s="23"/>
      <c r="OI10" s="23"/>
      <c r="OJ10" s="23"/>
      <c r="OK10" s="23"/>
      <c r="OL10" s="23"/>
      <c r="OM10" s="23"/>
      <c r="ON10" s="23"/>
      <c r="OO10" s="23"/>
      <c r="OP10" s="23"/>
      <c r="OQ10" s="23"/>
      <c r="OR10" s="23"/>
      <c r="OS10" s="23"/>
      <c r="OT10" s="23"/>
      <c r="OU10" s="23"/>
      <c r="OV10" s="23"/>
      <c r="OW10" s="23"/>
      <c r="OX10" s="23"/>
      <c r="OY10" s="23"/>
      <c r="OZ10" s="23"/>
      <c r="PA10" s="23"/>
      <c r="PB10" s="23"/>
      <c r="PC10" s="23"/>
      <c r="PD10" s="23"/>
      <c r="PE10" s="23"/>
      <c r="PF10" s="23"/>
      <c r="PG10" s="23"/>
      <c r="PH10" s="23"/>
      <c r="PI10" s="23"/>
      <c r="PJ10" s="23"/>
      <c r="PK10" s="23"/>
      <c r="PL10" s="23"/>
      <c r="PM10" s="23"/>
      <c r="PN10" s="23"/>
      <c r="PO10" s="23"/>
      <c r="PP10" s="23"/>
      <c r="PQ10" s="23"/>
      <c r="PR10" s="23"/>
      <c r="PS10" s="23"/>
      <c r="PT10" s="23"/>
      <c r="PU10" s="23"/>
      <c r="PV10" s="23"/>
      <c r="PW10" s="23"/>
      <c r="PX10" s="23"/>
      <c r="PY10" s="23"/>
      <c r="PZ10" s="23"/>
      <c r="QA10" s="23"/>
      <c r="QB10" s="23"/>
      <c r="QC10" s="23"/>
      <c r="QD10" s="23"/>
      <c r="QE10" s="23"/>
      <c r="QF10" s="23"/>
      <c r="QG10" s="23"/>
      <c r="QH10" s="23"/>
      <c r="QI10" s="23"/>
      <c r="QJ10" s="23"/>
      <c r="QK10" s="23"/>
      <c r="QL10" s="23"/>
      <c r="QM10" s="23"/>
      <c r="QN10" s="23"/>
      <c r="QO10" s="23"/>
      <c r="QP10" s="23"/>
      <c r="QQ10" s="23"/>
      <c r="QR10" s="23"/>
      <c r="QS10" s="23"/>
      <c r="QT10" s="23"/>
      <c r="QU10" s="23"/>
      <c r="QV10" s="23"/>
      <c r="QW10" s="23"/>
      <c r="QX10" s="23"/>
      <c r="QY10" s="23"/>
      <c r="QZ10" s="23"/>
      <c r="RA10" s="23"/>
      <c r="RB10" s="23"/>
      <c r="RC10" s="23"/>
      <c r="RD10" s="23"/>
      <c r="RE10" s="23"/>
      <c r="RF10" s="23"/>
      <c r="RG10" s="23"/>
      <c r="RH10" s="23"/>
      <c r="RI10" s="23"/>
      <c r="RJ10" s="23"/>
      <c r="RK10" s="23"/>
      <c r="RL10" s="23"/>
      <c r="RM10" s="23"/>
      <c r="RN10" s="23"/>
      <c r="RO10" s="23"/>
      <c r="RP10" s="23"/>
      <c r="RQ10" s="23"/>
      <c r="RR10" s="23"/>
      <c r="RS10" s="23"/>
      <c r="RT10" s="23"/>
      <c r="RU10" s="23"/>
      <c r="RV10" s="23"/>
      <c r="RW10" s="23"/>
      <c r="RX10" s="23"/>
      <c r="RY10" s="23"/>
      <c r="RZ10" s="23"/>
      <c r="SA10" s="23"/>
      <c r="SB10" s="23"/>
      <c r="SC10" s="23"/>
      <c r="SD10" s="23"/>
      <c r="SE10" s="23"/>
      <c r="SF10" s="23"/>
      <c r="SG10" s="23"/>
      <c r="SH10" s="23"/>
      <c r="SI10" s="23"/>
      <c r="SJ10" s="23"/>
      <c r="SK10" s="23"/>
      <c r="SL10" s="23"/>
      <c r="SM10" s="23"/>
      <c r="SN10" s="23"/>
      <c r="SO10" s="23"/>
      <c r="SP10" s="23"/>
      <c r="SQ10" s="23"/>
      <c r="SR10" s="23"/>
      <c r="SS10" s="23"/>
      <c r="ST10" s="23"/>
      <c r="SU10" s="23"/>
      <c r="SV10" s="23"/>
      <c r="SW10" s="23"/>
      <c r="SX10" s="23"/>
      <c r="SY10" s="23"/>
      <c r="SZ10" s="23"/>
      <c r="TA10" s="23"/>
      <c r="TB10" s="23"/>
      <c r="TC10" s="23"/>
      <c r="TD10" s="23"/>
      <c r="TE10" s="23"/>
      <c r="TF10" s="23"/>
      <c r="TG10" s="23"/>
      <c r="TH10" s="23"/>
      <c r="TI10" s="23"/>
      <c r="TJ10" s="23"/>
      <c r="TK10" s="23"/>
      <c r="TL10" s="23"/>
      <c r="TM10" s="23"/>
      <c r="TN10" s="23"/>
      <c r="TO10" s="23"/>
      <c r="TP10" s="23"/>
      <c r="TQ10" s="23"/>
      <c r="TR10" s="23"/>
      <c r="TS10" s="23"/>
      <c r="TT10" s="23"/>
      <c r="TU10" s="23"/>
      <c r="TV10" s="23"/>
      <c r="TW10" s="23"/>
      <c r="TX10" s="23"/>
      <c r="TY10" s="23"/>
      <c r="TZ10" s="23"/>
      <c r="UA10" s="23"/>
      <c r="UB10" s="23"/>
      <c r="UC10" s="23"/>
      <c r="UD10" s="23"/>
      <c r="UE10" s="23"/>
      <c r="UF10" s="23"/>
      <c r="UG10" s="23"/>
      <c r="UH10" s="23"/>
      <c r="UI10" s="23"/>
      <c r="UJ10" s="23"/>
      <c r="UK10" s="23"/>
      <c r="UL10" s="23"/>
      <c r="UM10" s="23"/>
      <c r="UN10" s="23"/>
      <c r="UO10" s="23"/>
      <c r="UP10" s="23"/>
      <c r="UQ10" s="23"/>
      <c r="UR10" s="23"/>
      <c r="US10" s="23"/>
      <c r="UT10" s="23"/>
      <c r="UU10" s="23"/>
      <c r="UV10" s="23"/>
      <c r="UW10" s="23"/>
      <c r="UX10" s="23"/>
      <c r="UY10" s="23"/>
      <c r="UZ10" s="23"/>
      <c r="VA10" s="23"/>
      <c r="VB10" s="23"/>
      <c r="VC10" s="23"/>
      <c r="VD10" s="23"/>
      <c r="VE10" s="23"/>
      <c r="VF10" s="23"/>
      <c r="VG10" s="23"/>
      <c r="VH10" s="23"/>
      <c r="VI10" s="23"/>
      <c r="VJ10" s="23"/>
      <c r="VK10" s="23"/>
      <c r="VL10" s="23"/>
      <c r="VM10" s="23"/>
      <c r="VN10" s="23"/>
      <c r="VO10" s="23"/>
      <c r="VP10" s="23"/>
      <c r="VQ10" s="23"/>
      <c r="VR10" s="23"/>
      <c r="VS10" s="23"/>
      <c r="VT10" s="23"/>
      <c r="VU10" s="23"/>
      <c r="VV10" s="23"/>
      <c r="VW10" s="23"/>
      <c r="VX10" s="23"/>
      <c r="VY10" s="23"/>
      <c r="VZ10" s="23"/>
      <c r="WA10" s="23"/>
      <c r="WB10" s="23"/>
      <c r="WC10" s="23"/>
      <c r="WD10" s="23"/>
      <c r="WE10" s="23"/>
      <c r="WF10" s="23"/>
      <c r="WG10" s="23"/>
      <c r="WH10" s="23"/>
      <c r="WI10" s="23"/>
      <c r="WJ10" s="23"/>
      <c r="WK10" s="23"/>
      <c r="WL10" s="23"/>
      <c r="WM10" s="23"/>
      <c r="WN10" s="23"/>
      <c r="WO10" s="23"/>
      <c r="WP10" s="23"/>
      <c r="WQ10" s="23"/>
      <c r="WR10" s="23"/>
      <c r="WS10" s="23"/>
      <c r="WT10" s="23"/>
      <c r="WU10" s="23"/>
      <c r="WV10" s="23"/>
      <c r="WW10" s="23"/>
      <c r="WX10" s="23"/>
      <c r="WY10" s="23"/>
      <c r="WZ10" s="23"/>
      <c r="XA10" s="23"/>
      <c r="XB10" s="23"/>
      <c r="XC10" s="23"/>
      <c r="XD10" s="23"/>
      <c r="XE10" s="23"/>
      <c r="XF10" s="23"/>
      <c r="XG10" s="23"/>
      <c r="XH10" s="23"/>
      <c r="XI10" s="23"/>
      <c r="XJ10" s="23"/>
      <c r="XK10" s="23"/>
      <c r="XL10" s="23"/>
      <c r="XM10" s="23"/>
      <c r="XN10" s="23"/>
      <c r="XO10" s="23"/>
      <c r="XP10" s="23"/>
      <c r="XQ10" s="23"/>
      <c r="XR10" s="23"/>
      <c r="XS10" s="23"/>
      <c r="XT10" s="23"/>
      <c r="XU10" s="23"/>
      <c r="XV10" s="23"/>
      <c r="XW10" s="23"/>
      <c r="XX10" s="23"/>
      <c r="XY10" s="23"/>
      <c r="XZ10" s="23"/>
      <c r="YA10" s="23"/>
      <c r="YB10" s="23"/>
      <c r="YC10" s="23"/>
      <c r="YD10" s="23"/>
      <c r="YE10" s="23"/>
      <c r="YF10" s="23"/>
      <c r="YG10" s="23"/>
      <c r="YH10" s="23"/>
      <c r="YI10" s="23"/>
      <c r="YJ10" s="23"/>
      <c r="YK10" s="23"/>
      <c r="YL10" s="23"/>
      <c r="YM10" s="23"/>
      <c r="YN10" s="23"/>
      <c r="YO10" s="23"/>
      <c r="YP10" s="23"/>
      <c r="YQ10" s="23"/>
      <c r="YR10" s="23"/>
      <c r="YS10" s="23"/>
      <c r="YT10" s="23"/>
      <c r="YU10" s="23"/>
      <c r="YV10" s="23"/>
      <c r="YW10" s="23"/>
      <c r="YX10" s="23"/>
      <c r="YY10" s="23"/>
      <c r="YZ10" s="23"/>
      <c r="ZA10" s="23"/>
      <c r="ZB10" s="23"/>
      <c r="ZC10" s="23"/>
      <c r="ZD10" s="23"/>
      <c r="ZE10" s="23"/>
      <c r="ZF10" s="23"/>
      <c r="ZG10" s="23"/>
      <c r="ZH10" s="23"/>
      <c r="ZI10" s="23"/>
      <c r="ZJ10" s="23"/>
      <c r="ZK10" s="23"/>
      <c r="ZL10" s="23"/>
      <c r="ZM10" s="23"/>
      <c r="ZN10" s="23"/>
      <c r="ZO10" s="23"/>
      <c r="ZP10" s="23"/>
      <c r="ZQ10" s="23"/>
      <c r="ZR10" s="23"/>
      <c r="ZS10" s="23"/>
      <c r="ZT10" s="23"/>
      <c r="ZU10" s="23"/>
      <c r="ZV10" s="23"/>
      <c r="ZW10" s="23"/>
      <c r="ZX10" s="23"/>
      <c r="ZY10" s="23"/>
      <c r="ZZ10" s="23"/>
      <c r="AAA10" s="23"/>
      <c r="AAB10" s="23"/>
      <c r="AAC10" s="23"/>
      <c r="AAD10" s="23"/>
      <c r="AAE10" s="23"/>
      <c r="AAF10" s="23"/>
      <c r="AAG10" s="23"/>
      <c r="AAH10" s="23"/>
      <c r="AAI10" s="23"/>
      <c r="AAJ10" s="23"/>
      <c r="AAK10" s="23"/>
      <c r="AAL10" s="23"/>
      <c r="AAM10" s="23"/>
      <c r="AAN10" s="23"/>
      <c r="AAO10" s="23"/>
      <c r="AAP10" s="23"/>
      <c r="AAQ10" s="23"/>
      <c r="AAR10" s="23"/>
      <c r="AAS10" s="23"/>
      <c r="AAT10" s="23"/>
      <c r="AAU10" s="23"/>
      <c r="AAV10" s="23"/>
      <c r="AAW10" s="23"/>
      <c r="AAX10" s="23"/>
      <c r="AAY10" s="23"/>
      <c r="AAZ10" s="23"/>
      <c r="ABA10" s="23"/>
      <c r="ABB10" s="23"/>
      <c r="ABC10" s="23"/>
      <c r="ABD10" s="23"/>
      <c r="ABE10" s="23"/>
      <c r="ABF10" s="23"/>
      <c r="ABG10" s="23"/>
      <c r="ABH10" s="23"/>
      <c r="ABI10" s="23"/>
      <c r="ABJ10" s="23"/>
      <c r="ABK10" s="23"/>
      <c r="ABL10" s="23"/>
      <c r="ABM10" s="23"/>
      <c r="ABN10" s="23"/>
      <c r="ABO10" s="23"/>
      <c r="ABP10" s="23"/>
      <c r="ABQ10" s="23"/>
      <c r="ABR10" s="23"/>
      <c r="ABS10" s="23"/>
      <c r="ABT10" s="23"/>
      <c r="ABU10" s="23"/>
      <c r="ABV10" s="23"/>
      <c r="ABW10" s="23"/>
      <c r="ABX10" s="23"/>
      <c r="ABY10" s="23"/>
      <c r="ABZ10" s="23"/>
      <c r="ACA10" s="23"/>
      <c r="ACB10" s="23"/>
      <c r="ACC10" s="23"/>
      <c r="ACD10" s="23"/>
      <c r="ACE10" s="23"/>
      <c r="ACF10" s="23"/>
      <c r="ACG10" s="23"/>
      <c r="ACH10" s="23"/>
      <c r="ACI10" s="23"/>
      <c r="ACJ10" s="23"/>
      <c r="ACK10" s="23"/>
      <c r="ACL10" s="23"/>
      <c r="ACM10" s="23"/>
      <c r="ACN10" s="23"/>
      <c r="ACO10" s="23"/>
      <c r="ACP10" s="23"/>
      <c r="ACQ10" s="23"/>
      <c r="ACR10" s="23"/>
      <c r="ACS10" s="23"/>
      <c r="ACT10" s="23"/>
      <c r="ACU10" s="23"/>
      <c r="ACV10" s="23"/>
      <c r="ACW10" s="23"/>
      <c r="ACX10" s="23"/>
      <c r="ACY10" s="23"/>
      <c r="ACZ10" s="23"/>
      <c r="ADA10" s="23"/>
      <c r="ADB10" s="23"/>
      <c r="ADC10" s="23"/>
      <c r="ADD10" s="23"/>
      <c r="ADE10" s="23"/>
      <c r="ADF10" s="23"/>
      <c r="ADG10" s="23"/>
      <c r="ADH10" s="23"/>
      <c r="ADI10" s="23"/>
      <c r="ADJ10" s="23"/>
      <c r="ADK10" s="23"/>
      <c r="ADL10" s="23"/>
      <c r="ADM10" s="23"/>
      <c r="ADN10" s="23"/>
      <c r="ADO10" s="23"/>
      <c r="ADP10" s="23"/>
      <c r="ADQ10" s="23"/>
      <c r="ADR10" s="23"/>
      <c r="ADS10" s="23"/>
      <c r="ADT10" s="23"/>
      <c r="ADU10" s="23"/>
      <c r="ADV10" s="23"/>
      <c r="ADW10" s="23"/>
      <c r="ADX10" s="23"/>
      <c r="ADY10" s="23"/>
      <c r="ADZ10" s="23"/>
      <c r="AEA10" s="23"/>
      <c r="AEB10" s="23"/>
      <c r="AEC10" s="23"/>
      <c r="AED10" s="23"/>
      <c r="AEE10" s="23"/>
      <c r="AEF10" s="23"/>
      <c r="AEG10" s="23"/>
      <c r="AEH10" s="23"/>
      <c r="AEI10" s="23"/>
      <c r="AEJ10" s="23"/>
      <c r="AEK10" s="23"/>
      <c r="AEL10" s="23"/>
      <c r="AEM10" s="23"/>
      <c r="AEN10" s="23"/>
      <c r="AEO10" s="23"/>
      <c r="AEP10" s="23"/>
      <c r="AEQ10" s="23"/>
      <c r="AER10" s="23"/>
      <c r="AES10" s="23"/>
    </row>
    <row r="11" spans="1:825" x14ac:dyDescent="0.2">
      <c r="A11" s="25" t="s">
        <v>250</v>
      </c>
      <c r="B11" s="29" t="s">
        <v>251</v>
      </c>
      <c r="C11" s="12" t="s">
        <v>22</v>
      </c>
      <c r="D11" s="12" t="s">
        <v>1308</v>
      </c>
      <c r="E11" s="12" t="s">
        <v>252</v>
      </c>
      <c r="F11" s="13" t="s">
        <v>12</v>
      </c>
      <c r="G11" s="13" t="s">
        <v>779</v>
      </c>
      <c r="H11" s="13" t="str">
        <f>VLOOKUP(G11,'AGNO (100)'!$A$1:$B$302,2,FALSE)</f>
        <v>81,33</v>
      </c>
      <c r="I11" s="13">
        <f t="shared" si="0"/>
        <v>40.664999999999999</v>
      </c>
      <c r="J11" s="12">
        <f t="shared" si="1"/>
        <v>82.664999999999992</v>
      </c>
      <c r="K11" s="12">
        <f t="shared" si="2"/>
        <v>92.664999999999992</v>
      </c>
      <c r="L11" s="12" t="s">
        <v>1319</v>
      </c>
      <c r="M11" s="12"/>
      <c r="N11" s="12">
        <f t="shared" si="3"/>
        <v>42</v>
      </c>
      <c r="O11" s="12">
        <v>84</v>
      </c>
      <c r="P11" s="12">
        <v>0</v>
      </c>
      <c r="Q11" s="12">
        <v>0</v>
      </c>
      <c r="R11" s="12">
        <v>10</v>
      </c>
      <c r="S11" s="12">
        <v>0</v>
      </c>
      <c r="T11" s="12">
        <v>0</v>
      </c>
      <c r="U11" s="12">
        <v>0</v>
      </c>
      <c r="V11" s="12">
        <v>0</v>
      </c>
    </row>
    <row r="12" spans="1:825" s="22" customFormat="1" x14ac:dyDescent="0.2">
      <c r="A12" s="26" t="s">
        <v>573</v>
      </c>
      <c r="B12" s="30" t="s">
        <v>574</v>
      </c>
      <c r="C12" s="10" t="s">
        <v>22</v>
      </c>
      <c r="D12" s="10" t="s">
        <v>1308</v>
      </c>
      <c r="E12" s="10" t="s">
        <v>137</v>
      </c>
      <c r="F12" s="11" t="s">
        <v>12</v>
      </c>
      <c r="G12" s="10" t="s">
        <v>575</v>
      </c>
      <c r="H12" s="11" t="str">
        <f>VLOOKUP(G12,'AGNO (100)'!$A$1:$B$302,2,FALSE)</f>
        <v>82,26</v>
      </c>
      <c r="I12" s="10">
        <f t="shared" si="0"/>
        <v>41.13</v>
      </c>
      <c r="J12" s="10">
        <f t="shared" si="1"/>
        <v>91.13</v>
      </c>
      <c r="K12" s="10">
        <f t="shared" si="2"/>
        <v>91.13</v>
      </c>
      <c r="L12" s="10" t="s">
        <v>1340</v>
      </c>
      <c r="M12" s="10"/>
      <c r="N12" s="10">
        <f t="shared" si="3"/>
        <v>50</v>
      </c>
      <c r="O12" s="10">
        <v>100</v>
      </c>
      <c r="P12" s="10">
        <v>0</v>
      </c>
      <c r="Q12" s="10">
        <v>0</v>
      </c>
      <c r="R12" s="10">
        <v>0</v>
      </c>
      <c r="S12" s="10">
        <v>0</v>
      </c>
      <c r="T12" s="10">
        <v>0</v>
      </c>
      <c r="U12" s="10">
        <v>0</v>
      </c>
      <c r="V12" s="10">
        <v>0</v>
      </c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3"/>
      <c r="AS12" s="23"/>
      <c r="AT12" s="23"/>
      <c r="AU12" s="23"/>
      <c r="AV12" s="23"/>
      <c r="AW12" s="23"/>
      <c r="AX12" s="23"/>
      <c r="AY12" s="23"/>
      <c r="AZ12" s="23"/>
      <c r="BA12" s="23"/>
      <c r="BB12" s="23"/>
      <c r="BC12" s="23"/>
      <c r="BD12" s="23"/>
      <c r="BE12" s="23"/>
      <c r="BF12" s="23"/>
      <c r="BG12" s="23"/>
      <c r="BH12" s="23"/>
      <c r="BI12" s="23"/>
      <c r="BJ12" s="23"/>
      <c r="BK12" s="23"/>
      <c r="BL12" s="23"/>
      <c r="BM12" s="23"/>
      <c r="BN12" s="23"/>
      <c r="BO12" s="23"/>
      <c r="BP12" s="23"/>
      <c r="BQ12" s="23"/>
      <c r="BR12" s="23"/>
      <c r="BS12" s="23"/>
      <c r="BT12" s="23"/>
      <c r="BU12" s="23"/>
      <c r="BV12" s="23"/>
      <c r="BW12" s="23"/>
      <c r="BX12" s="23"/>
      <c r="BY12" s="23"/>
      <c r="BZ12" s="23"/>
      <c r="CA12" s="23"/>
      <c r="CB12" s="23"/>
      <c r="CC12" s="23"/>
      <c r="CD12" s="23"/>
      <c r="CE12" s="23"/>
      <c r="CF12" s="23"/>
      <c r="CG12" s="23"/>
      <c r="CH12" s="23"/>
      <c r="CI12" s="23"/>
      <c r="CJ12" s="23"/>
      <c r="CK12" s="23"/>
      <c r="CL12" s="23"/>
      <c r="CM12" s="23"/>
      <c r="CN12" s="23"/>
      <c r="CO12" s="23"/>
      <c r="CP12" s="23"/>
      <c r="CQ12" s="23"/>
      <c r="CR12" s="23"/>
      <c r="CS12" s="23"/>
      <c r="CT12" s="23"/>
      <c r="CU12" s="23"/>
      <c r="CV12" s="23"/>
      <c r="CW12" s="23"/>
      <c r="CX12" s="23"/>
      <c r="CY12" s="23"/>
      <c r="CZ12" s="23"/>
      <c r="DA12" s="23"/>
      <c r="DB12" s="23"/>
      <c r="DC12" s="23"/>
      <c r="DD12" s="23"/>
      <c r="DE12" s="23"/>
      <c r="DF12" s="23"/>
      <c r="DG12" s="23"/>
      <c r="DH12" s="23"/>
      <c r="DI12" s="23"/>
      <c r="DJ12" s="23"/>
      <c r="DK12" s="23"/>
      <c r="DL12" s="23"/>
      <c r="DM12" s="23"/>
      <c r="DN12" s="23"/>
      <c r="DO12" s="23"/>
      <c r="DP12" s="23"/>
      <c r="DQ12" s="23"/>
      <c r="DR12" s="23"/>
      <c r="DS12" s="23"/>
      <c r="DT12" s="23"/>
      <c r="DU12" s="23"/>
      <c r="DV12" s="23"/>
      <c r="DW12" s="23"/>
      <c r="DX12" s="23"/>
      <c r="DY12" s="23"/>
      <c r="DZ12" s="23"/>
      <c r="EA12" s="23"/>
      <c r="EB12" s="23"/>
      <c r="EC12" s="23"/>
      <c r="ED12" s="23"/>
      <c r="EE12" s="23"/>
      <c r="EF12" s="23"/>
      <c r="EG12" s="23"/>
      <c r="EH12" s="23"/>
      <c r="EI12" s="23"/>
      <c r="EJ12" s="23"/>
      <c r="EK12" s="23"/>
      <c r="EL12" s="23"/>
      <c r="EM12" s="23"/>
      <c r="EN12" s="23"/>
      <c r="EO12" s="23"/>
      <c r="EP12" s="23"/>
      <c r="EQ12" s="23"/>
      <c r="ER12" s="23"/>
      <c r="ES12" s="23"/>
      <c r="ET12" s="23"/>
      <c r="EU12" s="23"/>
      <c r="EV12" s="23"/>
      <c r="EW12" s="23"/>
      <c r="EX12" s="23"/>
      <c r="EY12" s="23"/>
      <c r="EZ12" s="23"/>
      <c r="FA12" s="23"/>
      <c r="FB12" s="23"/>
      <c r="FC12" s="23"/>
      <c r="FD12" s="23"/>
      <c r="FE12" s="23"/>
      <c r="FF12" s="23"/>
      <c r="FG12" s="23"/>
      <c r="FH12" s="23"/>
      <c r="FI12" s="23"/>
      <c r="FJ12" s="23"/>
      <c r="FK12" s="23"/>
      <c r="FL12" s="23"/>
      <c r="FM12" s="23"/>
      <c r="FN12" s="23"/>
      <c r="FO12" s="23"/>
      <c r="FP12" s="23"/>
      <c r="FQ12" s="23"/>
      <c r="FR12" s="23"/>
      <c r="FS12" s="23"/>
      <c r="FT12" s="23"/>
      <c r="FU12" s="23"/>
      <c r="FV12" s="23"/>
      <c r="FW12" s="23"/>
      <c r="FX12" s="23"/>
      <c r="FY12" s="23"/>
      <c r="FZ12" s="23"/>
      <c r="GA12" s="23"/>
      <c r="GB12" s="23"/>
      <c r="GC12" s="23"/>
      <c r="GD12" s="23"/>
      <c r="GE12" s="23"/>
      <c r="GF12" s="23"/>
      <c r="GG12" s="23"/>
      <c r="GH12" s="23"/>
      <c r="GI12" s="23"/>
      <c r="GJ12" s="23"/>
      <c r="GK12" s="23"/>
      <c r="GL12" s="23"/>
      <c r="GM12" s="23"/>
      <c r="GN12" s="23"/>
      <c r="GO12" s="23"/>
      <c r="GP12" s="23"/>
      <c r="GQ12" s="23"/>
      <c r="GR12" s="23"/>
      <c r="GS12" s="23"/>
      <c r="GT12" s="23"/>
      <c r="GU12" s="23"/>
      <c r="GV12" s="23"/>
      <c r="GW12" s="23"/>
      <c r="GX12" s="23"/>
      <c r="GY12" s="23"/>
      <c r="GZ12" s="23"/>
      <c r="HA12" s="23"/>
      <c r="HB12" s="23"/>
      <c r="HC12" s="23"/>
      <c r="HD12" s="23"/>
      <c r="HE12" s="23"/>
      <c r="HF12" s="23"/>
      <c r="HG12" s="23"/>
      <c r="HH12" s="23"/>
      <c r="HI12" s="23"/>
      <c r="HJ12" s="23"/>
      <c r="HK12" s="23"/>
      <c r="HL12" s="23"/>
      <c r="HM12" s="23"/>
      <c r="HN12" s="23"/>
      <c r="HO12" s="23"/>
      <c r="HP12" s="23"/>
      <c r="HQ12" s="23"/>
      <c r="HR12" s="23"/>
      <c r="HS12" s="23"/>
      <c r="HT12" s="23"/>
      <c r="HU12" s="23"/>
      <c r="HV12" s="23"/>
      <c r="HW12" s="23"/>
      <c r="HX12" s="23"/>
      <c r="HY12" s="23"/>
      <c r="HZ12" s="23"/>
      <c r="IA12" s="23"/>
      <c r="IB12" s="23"/>
      <c r="IC12" s="23"/>
      <c r="ID12" s="23"/>
      <c r="IE12" s="23"/>
      <c r="IF12" s="23"/>
      <c r="IG12" s="23"/>
      <c r="IH12" s="23"/>
      <c r="II12" s="23"/>
      <c r="IJ12" s="23"/>
      <c r="IK12" s="23"/>
      <c r="IL12" s="23"/>
      <c r="IM12" s="23"/>
      <c r="IN12" s="23"/>
      <c r="IO12" s="23"/>
      <c r="IP12" s="23"/>
      <c r="IQ12" s="23"/>
      <c r="IR12" s="23"/>
      <c r="IS12" s="23"/>
      <c r="IT12" s="23"/>
      <c r="IU12" s="23"/>
      <c r="IV12" s="23"/>
      <c r="IW12" s="23"/>
      <c r="IX12" s="23"/>
      <c r="IY12" s="23"/>
      <c r="IZ12" s="23"/>
      <c r="JA12" s="23"/>
      <c r="JB12" s="23"/>
      <c r="JC12" s="23"/>
      <c r="JD12" s="23"/>
      <c r="JE12" s="23"/>
      <c r="JF12" s="23"/>
      <c r="JG12" s="23"/>
      <c r="JH12" s="23"/>
      <c r="JI12" s="23"/>
      <c r="JJ12" s="23"/>
      <c r="JK12" s="23"/>
      <c r="JL12" s="23"/>
      <c r="JM12" s="23"/>
      <c r="JN12" s="23"/>
      <c r="JO12" s="23"/>
      <c r="JP12" s="23"/>
      <c r="JQ12" s="23"/>
      <c r="JR12" s="23"/>
      <c r="JS12" s="23"/>
      <c r="JT12" s="23"/>
      <c r="JU12" s="23"/>
      <c r="JV12" s="23"/>
      <c r="JW12" s="23"/>
      <c r="JX12" s="23"/>
      <c r="JY12" s="23"/>
      <c r="JZ12" s="23"/>
      <c r="KA12" s="23"/>
      <c r="KB12" s="23"/>
      <c r="KC12" s="23"/>
      <c r="KD12" s="23"/>
      <c r="KE12" s="23"/>
      <c r="KF12" s="23"/>
      <c r="KG12" s="23"/>
      <c r="KH12" s="23"/>
      <c r="KI12" s="23"/>
      <c r="KJ12" s="23"/>
      <c r="KK12" s="23"/>
      <c r="KL12" s="23"/>
      <c r="KM12" s="23"/>
      <c r="KN12" s="23"/>
      <c r="KO12" s="23"/>
      <c r="KP12" s="23"/>
      <c r="KQ12" s="23"/>
      <c r="KR12" s="23"/>
      <c r="KS12" s="23"/>
      <c r="KT12" s="23"/>
      <c r="KU12" s="23"/>
      <c r="KV12" s="23"/>
      <c r="KW12" s="23"/>
      <c r="KX12" s="23"/>
      <c r="KY12" s="23"/>
      <c r="KZ12" s="23"/>
      <c r="LA12" s="23"/>
      <c r="LB12" s="23"/>
      <c r="LC12" s="23"/>
      <c r="LD12" s="23"/>
      <c r="LE12" s="23"/>
      <c r="LF12" s="23"/>
      <c r="LG12" s="23"/>
      <c r="LH12" s="23"/>
      <c r="LI12" s="23"/>
      <c r="LJ12" s="23"/>
      <c r="LK12" s="23"/>
      <c r="LL12" s="23"/>
      <c r="LM12" s="23"/>
      <c r="LN12" s="23"/>
      <c r="LO12" s="23"/>
      <c r="LP12" s="23"/>
      <c r="LQ12" s="23"/>
      <c r="LR12" s="23"/>
      <c r="LS12" s="23"/>
      <c r="LT12" s="23"/>
      <c r="LU12" s="23"/>
      <c r="LV12" s="23"/>
      <c r="LW12" s="23"/>
      <c r="LX12" s="23"/>
      <c r="LY12" s="23"/>
      <c r="LZ12" s="23"/>
      <c r="MA12" s="23"/>
      <c r="MB12" s="23"/>
      <c r="MC12" s="23"/>
      <c r="MD12" s="23"/>
      <c r="ME12" s="23"/>
      <c r="MF12" s="23"/>
      <c r="MG12" s="23"/>
      <c r="MH12" s="23"/>
      <c r="MI12" s="23"/>
      <c r="MJ12" s="23"/>
      <c r="MK12" s="23"/>
      <c r="ML12" s="23"/>
      <c r="MM12" s="23"/>
      <c r="MN12" s="23"/>
      <c r="MO12" s="23"/>
      <c r="MP12" s="23"/>
      <c r="MQ12" s="23"/>
      <c r="MR12" s="23"/>
      <c r="MS12" s="23"/>
      <c r="MT12" s="23"/>
      <c r="MU12" s="23"/>
      <c r="MV12" s="23"/>
      <c r="MW12" s="23"/>
      <c r="MX12" s="23"/>
      <c r="MY12" s="23"/>
      <c r="MZ12" s="23"/>
      <c r="NA12" s="23"/>
      <c r="NB12" s="23"/>
      <c r="NC12" s="23"/>
      <c r="ND12" s="23"/>
      <c r="NE12" s="23"/>
      <c r="NF12" s="23"/>
      <c r="NG12" s="23"/>
      <c r="NH12" s="23"/>
      <c r="NI12" s="23"/>
      <c r="NJ12" s="23"/>
      <c r="NK12" s="23"/>
      <c r="NL12" s="23"/>
      <c r="NM12" s="23"/>
      <c r="NN12" s="23"/>
      <c r="NO12" s="23"/>
      <c r="NP12" s="23"/>
      <c r="NQ12" s="23"/>
      <c r="NR12" s="23"/>
      <c r="NS12" s="23"/>
      <c r="NT12" s="23"/>
      <c r="NU12" s="23"/>
      <c r="NV12" s="23"/>
      <c r="NW12" s="23"/>
      <c r="NX12" s="23"/>
      <c r="NY12" s="23"/>
      <c r="NZ12" s="23"/>
      <c r="OA12" s="23"/>
      <c r="OB12" s="23"/>
      <c r="OC12" s="23"/>
      <c r="OD12" s="23"/>
      <c r="OE12" s="23"/>
      <c r="OF12" s="23"/>
      <c r="OG12" s="23"/>
      <c r="OH12" s="23"/>
      <c r="OI12" s="23"/>
      <c r="OJ12" s="23"/>
      <c r="OK12" s="23"/>
      <c r="OL12" s="23"/>
      <c r="OM12" s="23"/>
      <c r="ON12" s="23"/>
      <c r="OO12" s="23"/>
      <c r="OP12" s="23"/>
      <c r="OQ12" s="23"/>
      <c r="OR12" s="23"/>
      <c r="OS12" s="23"/>
      <c r="OT12" s="23"/>
      <c r="OU12" s="23"/>
      <c r="OV12" s="23"/>
      <c r="OW12" s="23"/>
      <c r="OX12" s="23"/>
      <c r="OY12" s="23"/>
      <c r="OZ12" s="23"/>
      <c r="PA12" s="23"/>
      <c r="PB12" s="23"/>
      <c r="PC12" s="23"/>
      <c r="PD12" s="23"/>
      <c r="PE12" s="23"/>
      <c r="PF12" s="23"/>
      <c r="PG12" s="23"/>
      <c r="PH12" s="23"/>
      <c r="PI12" s="23"/>
      <c r="PJ12" s="23"/>
      <c r="PK12" s="23"/>
      <c r="PL12" s="23"/>
      <c r="PM12" s="23"/>
      <c r="PN12" s="23"/>
      <c r="PO12" s="23"/>
      <c r="PP12" s="23"/>
      <c r="PQ12" s="23"/>
      <c r="PR12" s="23"/>
      <c r="PS12" s="23"/>
      <c r="PT12" s="23"/>
      <c r="PU12" s="23"/>
      <c r="PV12" s="23"/>
      <c r="PW12" s="23"/>
      <c r="PX12" s="23"/>
      <c r="PY12" s="23"/>
      <c r="PZ12" s="23"/>
      <c r="QA12" s="23"/>
      <c r="QB12" s="23"/>
      <c r="QC12" s="23"/>
      <c r="QD12" s="23"/>
      <c r="QE12" s="23"/>
      <c r="QF12" s="23"/>
      <c r="QG12" s="23"/>
      <c r="QH12" s="23"/>
      <c r="QI12" s="23"/>
      <c r="QJ12" s="23"/>
      <c r="QK12" s="23"/>
      <c r="QL12" s="23"/>
      <c r="QM12" s="23"/>
      <c r="QN12" s="23"/>
      <c r="QO12" s="23"/>
      <c r="QP12" s="23"/>
      <c r="QQ12" s="23"/>
      <c r="QR12" s="23"/>
      <c r="QS12" s="23"/>
      <c r="QT12" s="23"/>
      <c r="QU12" s="23"/>
      <c r="QV12" s="23"/>
      <c r="QW12" s="23"/>
      <c r="QX12" s="23"/>
      <c r="QY12" s="23"/>
      <c r="QZ12" s="23"/>
      <c r="RA12" s="23"/>
      <c r="RB12" s="23"/>
      <c r="RC12" s="23"/>
      <c r="RD12" s="23"/>
      <c r="RE12" s="23"/>
      <c r="RF12" s="23"/>
      <c r="RG12" s="23"/>
      <c r="RH12" s="23"/>
      <c r="RI12" s="23"/>
      <c r="RJ12" s="23"/>
      <c r="RK12" s="23"/>
      <c r="RL12" s="23"/>
      <c r="RM12" s="23"/>
      <c r="RN12" s="23"/>
      <c r="RO12" s="23"/>
      <c r="RP12" s="23"/>
      <c r="RQ12" s="23"/>
      <c r="RR12" s="23"/>
      <c r="RS12" s="23"/>
      <c r="RT12" s="23"/>
      <c r="RU12" s="23"/>
      <c r="RV12" s="23"/>
      <c r="RW12" s="23"/>
      <c r="RX12" s="23"/>
      <c r="RY12" s="23"/>
      <c r="RZ12" s="23"/>
      <c r="SA12" s="23"/>
      <c r="SB12" s="23"/>
      <c r="SC12" s="23"/>
      <c r="SD12" s="23"/>
      <c r="SE12" s="23"/>
      <c r="SF12" s="23"/>
      <c r="SG12" s="23"/>
      <c r="SH12" s="23"/>
      <c r="SI12" s="23"/>
      <c r="SJ12" s="23"/>
      <c r="SK12" s="23"/>
      <c r="SL12" s="23"/>
      <c r="SM12" s="23"/>
      <c r="SN12" s="23"/>
      <c r="SO12" s="23"/>
      <c r="SP12" s="23"/>
      <c r="SQ12" s="23"/>
      <c r="SR12" s="23"/>
      <c r="SS12" s="23"/>
      <c r="ST12" s="23"/>
      <c r="SU12" s="23"/>
      <c r="SV12" s="23"/>
      <c r="SW12" s="23"/>
      <c r="SX12" s="23"/>
      <c r="SY12" s="23"/>
      <c r="SZ12" s="23"/>
      <c r="TA12" s="23"/>
      <c r="TB12" s="23"/>
      <c r="TC12" s="23"/>
      <c r="TD12" s="23"/>
      <c r="TE12" s="23"/>
      <c r="TF12" s="23"/>
      <c r="TG12" s="23"/>
      <c r="TH12" s="23"/>
      <c r="TI12" s="23"/>
      <c r="TJ12" s="23"/>
      <c r="TK12" s="23"/>
      <c r="TL12" s="23"/>
      <c r="TM12" s="23"/>
      <c r="TN12" s="23"/>
      <c r="TO12" s="23"/>
      <c r="TP12" s="23"/>
      <c r="TQ12" s="23"/>
      <c r="TR12" s="23"/>
      <c r="TS12" s="23"/>
      <c r="TT12" s="23"/>
      <c r="TU12" s="23"/>
      <c r="TV12" s="23"/>
      <c r="TW12" s="23"/>
      <c r="TX12" s="23"/>
      <c r="TY12" s="23"/>
      <c r="TZ12" s="23"/>
      <c r="UA12" s="23"/>
      <c r="UB12" s="23"/>
      <c r="UC12" s="23"/>
      <c r="UD12" s="23"/>
      <c r="UE12" s="23"/>
      <c r="UF12" s="23"/>
      <c r="UG12" s="23"/>
      <c r="UH12" s="23"/>
      <c r="UI12" s="23"/>
      <c r="UJ12" s="23"/>
      <c r="UK12" s="23"/>
      <c r="UL12" s="23"/>
      <c r="UM12" s="23"/>
      <c r="UN12" s="23"/>
      <c r="UO12" s="23"/>
      <c r="UP12" s="23"/>
      <c r="UQ12" s="23"/>
      <c r="UR12" s="23"/>
      <c r="US12" s="23"/>
      <c r="UT12" s="23"/>
      <c r="UU12" s="23"/>
      <c r="UV12" s="23"/>
      <c r="UW12" s="23"/>
      <c r="UX12" s="23"/>
      <c r="UY12" s="23"/>
      <c r="UZ12" s="23"/>
      <c r="VA12" s="23"/>
      <c r="VB12" s="23"/>
      <c r="VC12" s="23"/>
      <c r="VD12" s="23"/>
      <c r="VE12" s="23"/>
      <c r="VF12" s="23"/>
      <c r="VG12" s="23"/>
      <c r="VH12" s="23"/>
      <c r="VI12" s="23"/>
      <c r="VJ12" s="23"/>
      <c r="VK12" s="23"/>
      <c r="VL12" s="23"/>
      <c r="VM12" s="23"/>
      <c r="VN12" s="23"/>
      <c r="VO12" s="23"/>
      <c r="VP12" s="23"/>
      <c r="VQ12" s="23"/>
      <c r="VR12" s="23"/>
      <c r="VS12" s="23"/>
      <c r="VT12" s="23"/>
      <c r="VU12" s="23"/>
      <c r="VV12" s="23"/>
      <c r="VW12" s="23"/>
      <c r="VX12" s="23"/>
      <c r="VY12" s="23"/>
      <c r="VZ12" s="23"/>
      <c r="WA12" s="23"/>
      <c r="WB12" s="23"/>
      <c r="WC12" s="23"/>
      <c r="WD12" s="23"/>
      <c r="WE12" s="23"/>
      <c r="WF12" s="23"/>
      <c r="WG12" s="23"/>
      <c r="WH12" s="23"/>
      <c r="WI12" s="23"/>
      <c r="WJ12" s="23"/>
      <c r="WK12" s="23"/>
      <c r="WL12" s="23"/>
      <c r="WM12" s="23"/>
      <c r="WN12" s="23"/>
      <c r="WO12" s="23"/>
      <c r="WP12" s="23"/>
      <c r="WQ12" s="23"/>
      <c r="WR12" s="23"/>
      <c r="WS12" s="23"/>
      <c r="WT12" s="23"/>
      <c r="WU12" s="23"/>
      <c r="WV12" s="23"/>
      <c r="WW12" s="23"/>
      <c r="WX12" s="23"/>
      <c r="WY12" s="23"/>
      <c r="WZ12" s="23"/>
      <c r="XA12" s="23"/>
      <c r="XB12" s="23"/>
      <c r="XC12" s="23"/>
      <c r="XD12" s="23"/>
      <c r="XE12" s="23"/>
      <c r="XF12" s="23"/>
      <c r="XG12" s="23"/>
      <c r="XH12" s="23"/>
      <c r="XI12" s="23"/>
      <c r="XJ12" s="23"/>
      <c r="XK12" s="23"/>
      <c r="XL12" s="23"/>
      <c r="XM12" s="23"/>
      <c r="XN12" s="23"/>
      <c r="XO12" s="23"/>
      <c r="XP12" s="23"/>
      <c r="XQ12" s="23"/>
      <c r="XR12" s="23"/>
      <c r="XS12" s="23"/>
      <c r="XT12" s="23"/>
      <c r="XU12" s="23"/>
      <c r="XV12" s="23"/>
      <c r="XW12" s="23"/>
      <c r="XX12" s="23"/>
      <c r="XY12" s="23"/>
      <c r="XZ12" s="23"/>
      <c r="YA12" s="23"/>
      <c r="YB12" s="23"/>
      <c r="YC12" s="23"/>
      <c r="YD12" s="23"/>
      <c r="YE12" s="23"/>
      <c r="YF12" s="23"/>
      <c r="YG12" s="23"/>
      <c r="YH12" s="23"/>
      <c r="YI12" s="23"/>
      <c r="YJ12" s="23"/>
      <c r="YK12" s="23"/>
      <c r="YL12" s="23"/>
      <c r="YM12" s="23"/>
      <c r="YN12" s="23"/>
      <c r="YO12" s="23"/>
      <c r="YP12" s="23"/>
      <c r="YQ12" s="23"/>
      <c r="YR12" s="23"/>
      <c r="YS12" s="23"/>
      <c r="YT12" s="23"/>
      <c r="YU12" s="23"/>
      <c r="YV12" s="23"/>
      <c r="YW12" s="23"/>
      <c r="YX12" s="23"/>
      <c r="YY12" s="23"/>
      <c r="YZ12" s="23"/>
      <c r="ZA12" s="23"/>
      <c r="ZB12" s="23"/>
      <c r="ZC12" s="23"/>
      <c r="ZD12" s="23"/>
      <c r="ZE12" s="23"/>
      <c r="ZF12" s="23"/>
      <c r="ZG12" s="23"/>
      <c r="ZH12" s="23"/>
      <c r="ZI12" s="23"/>
      <c r="ZJ12" s="23"/>
      <c r="ZK12" s="23"/>
      <c r="ZL12" s="23"/>
      <c r="ZM12" s="23"/>
      <c r="ZN12" s="23"/>
      <c r="ZO12" s="23"/>
      <c r="ZP12" s="23"/>
      <c r="ZQ12" s="23"/>
      <c r="ZR12" s="23"/>
      <c r="ZS12" s="23"/>
      <c r="ZT12" s="23"/>
      <c r="ZU12" s="23"/>
      <c r="ZV12" s="23"/>
      <c r="ZW12" s="23"/>
      <c r="ZX12" s="23"/>
      <c r="ZY12" s="23"/>
      <c r="ZZ12" s="23"/>
      <c r="AAA12" s="23"/>
      <c r="AAB12" s="23"/>
      <c r="AAC12" s="23"/>
      <c r="AAD12" s="23"/>
      <c r="AAE12" s="23"/>
      <c r="AAF12" s="23"/>
      <c r="AAG12" s="23"/>
      <c r="AAH12" s="23"/>
      <c r="AAI12" s="23"/>
      <c r="AAJ12" s="23"/>
      <c r="AAK12" s="23"/>
      <c r="AAL12" s="23"/>
      <c r="AAM12" s="23"/>
      <c r="AAN12" s="23"/>
      <c r="AAO12" s="23"/>
      <c r="AAP12" s="23"/>
      <c r="AAQ12" s="23"/>
      <c r="AAR12" s="23"/>
      <c r="AAS12" s="23"/>
      <c r="AAT12" s="23"/>
      <c r="AAU12" s="23"/>
      <c r="AAV12" s="23"/>
      <c r="AAW12" s="23"/>
      <c r="AAX12" s="23"/>
      <c r="AAY12" s="23"/>
      <c r="AAZ12" s="23"/>
      <c r="ABA12" s="23"/>
      <c r="ABB12" s="23"/>
      <c r="ABC12" s="23"/>
      <c r="ABD12" s="23"/>
      <c r="ABE12" s="23"/>
      <c r="ABF12" s="23"/>
      <c r="ABG12" s="23"/>
      <c r="ABH12" s="23"/>
      <c r="ABI12" s="23"/>
      <c r="ABJ12" s="23"/>
      <c r="ABK12" s="23"/>
      <c r="ABL12" s="23"/>
      <c r="ABM12" s="23"/>
      <c r="ABN12" s="23"/>
      <c r="ABO12" s="23"/>
      <c r="ABP12" s="23"/>
      <c r="ABQ12" s="23"/>
      <c r="ABR12" s="23"/>
      <c r="ABS12" s="23"/>
      <c r="ABT12" s="23"/>
      <c r="ABU12" s="23"/>
      <c r="ABV12" s="23"/>
      <c r="ABW12" s="23"/>
      <c r="ABX12" s="23"/>
      <c r="ABY12" s="23"/>
      <c r="ABZ12" s="23"/>
      <c r="ACA12" s="23"/>
      <c r="ACB12" s="23"/>
      <c r="ACC12" s="23"/>
      <c r="ACD12" s="23"/>
      <c r="ACE12" s="23"/>
      <c r="ACF12" s="23"/>
      <c r="ACG12" s="23"/>
      <c r="ACH12" s="23"/>
      <c r="ACI12" s="23"/>
      <c r="ACJ12" s="23"/>
      <c r="ACK12" s="23"/>
      <c r="ACL12" s="23"/>
      <c r="ACM12" s="23"/>
      <c r="ACN12" s="23"/>
      <c r="ACO12" s="23"/>
      <c r="ACP12" s="23"/>
      <c r="ACQ12" s="23"/>
      <c r="ACR12" s="23"/>
      <c r="ACS12" s="23"/>
      <c r="ACT12" s="23"/>
      <c r="ACU12" s="23"/>
      <c r="ACV12" s="23"/>
      <c r="ACW12" s="23"/>
      <c r="ACX12" s="23"/>
      <c r="ACY12" s="23"/>
      <c r="ACZ12" s="23"/>
      <c r="ADA12" s="23"/>
      <c r="ADB12" s="23"/>
      <c r="ADC12" s="23"/>
      <c r="ADD12" s="23"/>
      <c r="ADE12" s="23"/>
      <c r="ADF12" s="23"/>
      <c r="ADG12" s="23"/>
      <c r="ADH12" s="23"/>
      <c r="ADI12" s="23"/>
      <c r="ADJ12" s="23"/>
      <c r="ADK12" s="23"/>
      <c r="ADL12" s="23"/>
      <c r="ADM12" s="23"/>
      <c r="ADN12" s="23"/>
      <c r="ADO12" s="23"/>
      <c r="ADP12" s="23"/>
      <c r="ADQ12" s="23"/>
      <c r="ADR12" s="23"/>
      <c r="ADS12" s="23"/>
      <c r="ADT12" s="23"/>
      <c r="ADU12" s="23"/>
      <c r="ADV12" s="23"/>
      <c r="ADW12" s="23"/>
      <c r="ADX12" s="23"/>
      <c r="ADY12" s="23"/>
      <c r="ADZ12" s="23"/>
      <c r="AEA12" s="23"/>
      <c r="AEB12" s="23"/>
      <c r="AEC12" s="23"/>
      <c r="AED12" s="23"/>
      <c r="AEE12" s="23"/>
      <c r="AEF12" s="23"/>
      <c r="AEG12" s="23"/>
      <c r="AEH12" s="23"/>
      <c r="AEI12" s="23"/>
      <c r="AEJ12" s="23"/>
      <c r="AEK12" s="23"/>
      <c r="AEL12" s="23"/>
      <c r="AEM12" s="23"/>
      <c r="AEN12" s="23"/>
      <c r="AEO12" s="23"/>
      <c r="AEP12" s="23"/>
      <c r="AEQ12" s="23"/>
      <c r="AER12" s="23"/>
      <c r="AES12" s="23"/>
    </row>
    <row r="13" spans="1:825" x14ac:dyDescent="0.2">
      <c r="A13" s="25" t="s">
        <v>470</v>
      </c>
      <c r="B13" s="29" t="s">
        <v>471</v>
      </c>
      <c r="C13" s="12" t="s">
        <v>49</v>
      </c>
      <c r="D13" s="12" t="s">
        <v>1308</v>
      </c>
      <c r="E13" s="12" t="s">
        <v>472</v>
      </c>
      <c r="F13" s="13" t="s">
        <v>19</v>
      </c>
      <c r="G13" s="13" t="s">
        <v>795</v>
      </c>
      <c r="H13" s="13" t="str">
        <f>VLOOKUP(G13,'AGNO (100)'!$A$1:$B$302,2,FALSE)</f>
        <v>94,16</v>
      </c>
      <c r="I13" s="13">
        <f t="shared" si="0"/>
        <v>47.08</v>
      </c>
      <c r="J13" s="12">
        <f t="shared" si="1"/>
        <v>89.08</v>
      </c>
      <c r="K13" s="12">
        <f t="shared" si="2"/>
        <v>89.08</v>
      </c>
      <c r="L13" s="12" t="s">
        <v>1319</v>
      </c>
      <c r="M13" s="12"/>
      <c r="N13" s="12">
        <f t="shared" si="3"/>
        <v>42</v>
      </c>
      <c r="O13" s="12">
        <v>84</v>
      </c>
      <c r="P13" s="12">
        <v>0</v>
      </c>
      <c r="Q13" s="12">
        <v>0</v>
      </c>
      <c r="R13" s="12">
        <v>0</v>
      </c>
      <c r="S13" s="12">
        <v>0</v>
      </c>
      <c r="T13" s="12">
        <v>0</v>
      </c>
      <c r="U13" s="12">
        <v>0</v>
      </c>
      <c r="V13" s="12">
        <v>0</v>
      </c>
    </row>
    <row r="14" spans="1:825" x14ac:dyDescent="0.2">
      <c r="A14" s="25" t="s">
        <v>299</v>
      </c>
      <c r="B14" s="29" t="s">
        <v>300</v>
      </c>
      <c r="C14" s="12" t="s">
        <v>49</v>
      </c>
      <c r="D14" s="12" t="s">
        <v>1308</v>
      </c>
      <c r="E14" s="12" t="s">
        <v>56</v>
      </c>
      <c r="F14" s="13" t="s">
        <v>12</v>
      </c>
      <c r="G14" s="12" t="s">
        <v>301</v>
      </c>
      <c r="H14" s="13" t="str">
        <f>VLOOKUP(G14,'AGNO (100)'!$A$1:$B$302,2,FALSE)</f>
        <v>98,6</v>
      </c>
      <c r="I14" s="12">
        <f t="shared" si="0"/>
        <v>49.3</v>
      </c>
      <c r="J14" s="12">
        <f t="shared" si="1"/>
        <v>88.674999999999997</v>
      </c>
      <c r="K14" s="12">
        <f t="shared" si="2"/>
        <v>88.674999999999997</v>
      </c>
      <c r="L14" s="12" t="s">
        <v>1319</v>
      </c>
      <c r="M14" s="12"/>
      <c r="N14" s="12">
        <f t="shared" si="3"/>
        <v>39.375</v>
      </c>
      <c r="O14" s="12">
        <v>78.75</v>
      </c>
      <c r="P14" s="12">
        <v>0</v>
      </c>
      <c r="Q14" s="12">
        <v>0</v>
      </c>
      <c r="R14" s="12">
        <v>0</v>
      </c>
      <c r="S14" s="12">
        <v>0</v>
      </c>
      <c r="T14" s="12">
        <v>0</v>
      </c>
      <c r="U14" s="12">
        <v>0</v>
      </c>
      <c r="V14" s="12">
        <v>0</v>
      </c>
    </row>
    <row r="15" spans="1:825" x14ac:dyDescent="0.2">
      <c r="A15" s="25" t="s">
        <v>729</v>
      </c>
      <c r="B15" s="29" t="s">
        <v>730</v>
      </c>
      <c r="C15" s="12" t="s">
        <v>22</v>
      </c>
      <c r="D15" s="12" t="s">
        <v>1308</v>
      </c>
      <c r="E15" s="12" t="s">
        <v>731</v>
      </c>
      <c r="F15" s="13" t="s">
        <v>12</v>
      </c>
      <c r="G15" s="13" t="s">
        <v>469</v>
      </c>
      <c r="H15" s="13" t="str">
        <f>VLOOKUP(G15,'AGNO (100)'!$A$1:$B$302,2,FALSE)</f>
        <v>75,03</v>
      </c>
      <c r="I15" s="13">
        <f t="shared" si="0"/>
        <v>37.515000000000001</v>
      </c>
      <c r="J15" s="12">
        <f t="shared" si="1"/>
        <v>87.515000000000001</v>
      </c>
      <c r="K15" s="12">
        <f t="shared" si="2"/>
        <v>87.515000000000001</v>
      </c>
      <c r="L15" s="12" t="s">
        <v>1319</v>
      </c>
      <c r="M15" s="12"/>
      <c r="N15" s="12">
        <f t="shared" si="3"/>
        <v>50</v>
      </c>
      <c r="O15" s="12">
        <v>100</v>
      </c>
      <c r="P15" s="12">
        <v>0</v>
      </c>
      <c r="Q15" s="12">
        <v>0</v>
      </c>
      <c r="R15" s="12">
        <v>0</v>
      </c>
      <c r="S15" s="12">
        <v>0</v>
      </c>
      <c r="T15" s="12">
        <v>0</v>
      </c>
      <c r="U15" s="12">
        <v>0</v>
      </c>
      <c r="V15" s="12">
        <v>0</v>
      </c>
    </row>
    <row r="16" spans="1:825" x14ac:dyDescent="0.2">
      <c r="A16" s="25" t="s">
        <v>257</v>
      </c>
      <c r="B16" s="29" t="s">
        <v>258</v>
      </c>
      <c r="C16" s="12" t="s">
        <v>22</v>
      </c>
      <c r="D16" s="12" t="s">
        <v>1308</v>
      </c>
      <c r="E16" s="12" t="s">
        <v>259</v>
      </c>
      <c r="F16" s="13" t="s">
        <v>12</v>
      </c>
      <c r="G16" s="12">
        <v>3.63</v>
      </c>
      <c r="H16" s="13">
        <v>91.36</v>
      </c>
      <c r="I16" s="12">
        <f t="shared" si="0"/>
        <v>45.68</v>
      </c>
      <c r="J16" s="12">
        <f t="shared" si="1"/>
        <v>85.68</v>
      </c>
      <c r="K16" s="12">
        <f t="shared" si="2"/>
        <v>85.68</v>
      </c>
      <c r="L16" s="12" t="s">
        <v>1319</v>
      </c>
      <c r="M16" s="12"/>
      <c r="N16" s="12">
        <f t="shared" si="3"/>
        <v>40</v>
      </c>
      <c r="O16" s="12">
        <v>80</v>
      </c>
      <c r="P16" s="12">
        <v>0</v>
      </c>
      <c r="Q16" s="12">
        <v>0</v>
      </c>
      <c r="R16" s="12">
        <v>0</v>
      </c>
      <c r="S16" s="12">
        <v>0</v>
      </c>
      <c r="T16" s="12">
        <v>0</v>
      </c>
      <c r="U16" s="12">
        <v>0</v>
      </c>
      <c r="V16" s="12">
        <v>0</v>
      </c>
    </row>
    <row r="17" spans="1:825" x14ac:dyDescent="0.2">
      <c r="A17" s="25" t="s">
        <v>618</v>
      </c>
      <c r="B17" s="29" t="s">
        <v>619</v>
      </c>
      <c r="C17" s="12" t="s">
        <v>22</v>
      </c>
      <c r="D17" s="12" t="s">
        <v>1308</v>
      </c>
      <c r="E17" s="12" t="s">
        <v>620</v>
      </c>
      <c r="F17" s="13" t="s">
        <v>25</v>
      </c>
      <c r="G17" s="13" t="s">
        <v>828</v>
      </c>
      <c r="H17" s="13" t="str">
        <f>VLOOKUP(G17,'AGNO (100)'!$A$1:$B$302,2,FALSE)</f>
        <v>90,66</v>
      </c>
      <c r="I17" s="13">
        <f t="shared" si="0"/>
        <v>45.33</v>
      </c>
      <c r="J17" s="12">
        <f t="shared" si="1"/>
        <v>83.454999999999998</v>
      </c>
      <c r="K17" s="12">
        <f t="shared" si="2"/>
        <v>83.454999999999998</v>
      </c>
      <c r="L17" s="12" t="s">
        <v>1319</v>
      </c>
      <c r="M17" s="12"/>
      <c r="N17" s="12">
        <f t="shared" si="3"/>
        <v>38.125</v>
      </c>
      <c r="O17" s="12">
        <v>76.25</v>
      </c>
      <c r="P17" s="12">
        <v>0</v>
      </c>
      <c r="Q17" s="12">
        <v>0</v>
      </c>
      <c r="R17" s="12">
        <v>0</v>
      </c>
      <c r="S17" s="12">
        <v>0</v>
      </c>
      <c r="T17" s="12">
        <v>0</v>
      </c>
      <c r="U17" s="12">
        <v>0</v>
      </c>
      <c r="V17" s="12">
        <v>0</v>
      </c>
    </row>
    <row r="18" spans="1:825" x14ac:dyDescent="0.2">
      <c r="A18" s="25" t="s">
        <v>356</v>
      </c>
      <c r="B18" s="29" t="s">
        <v>357</v>
      </c>
      <c r="C18" s="12" t="s">
        <v>22</v>
      </c>
      <c r="D18" s="12" t="s">
        <v>1308</v>
      </c>
      <c r="E18" s="12" t="s">
        <v>117</v>
      </c>
      <c r="F18" s="13" t="s">
        <v>12</v>
      </c>
      <c r="G18" s="12" t="s">
        <v>328</v>
      </c>
      <c r="H18" s="13" t="str">
        <f>VLOOKUP(G18,'AGNO (100)'!$A$1:$B$302,2,FALSE)</f>
        <v>68,5</v>
      </c>
      <c r="I18" s="12">
        <f t="shared" si="0"/>
        <v>34.25</v>
      </c>
      <c r="J18" s="12">
        <f t="shared" si="1"/>
        <v>82.25</v>
      </c>
      <c r="K18" s="12">
        <f t="shared" si="2"/>
        <v>82.25</v>
      </c>
      <c r="L18" s="12" t="s">
        <v>1319</v>
      </c>
      <c r="M18" s="12"/>
      <c r="N18" s="12">
        <f t="shared" si="3"/>
        <v>48</v>
      </c>
      <c r="O18" s="12">
        <v>96</v>
      </c>
      <c r="P18" s="12">
        <v>0</v>
      </c>
      <c r="Q18" s="12">
        <v>0</v>
      </c>
      <c r="R18" s="12">
        <v>0</v>
      </c>
      <c r="S18" s="12">
        <v>0</v>
      </c>
      <c r="T18" s="12">
        <v>0</v>
      </c>
      <c r="U18" s="12">
        <v>0</v>
      </c>
      <c r="V18" s="12">
        <v>0</v>
      </c>
    </row>
    <row r="19" spans="1:825" x14ac:dyDescent="0.2">
      <c r="A19" s="25" t="s">
        <v>757</v>
      </c>
      <c r="B19" s="29" t="s">
        <v>758</v>
      </c>
      <c r="C19" s="12" t="s">
        <v>22</v>
      </c>
      <c r="D19" s="12" t="s">
        <v>1308</v>
      </c>
      <c r="E19" s="12" t="s">
        <v>759</v>
      </c>
      <c r="F19" s="13" t="s">
        <v>12</v>
      </c>
      <c r="G19" s="12" t="s">
        <v>652</v>
      </c>
      <c r="H19" s="13" t="str">
        <f>VLOOKUP(G19,'AGNO (100)'!$A$1:$B$302,2,FALSE)</f>
        <v>77,6</v>
      </c>
      <c r="I19" s="12">
        <f t="shared" si="0"/>
        <v>38.799999999999997</v>
      </c>
      <c r="J19" s="12">
        <f t="shared" si="1"/>
        <v>86.8</v>
      </c>
      <c r="K19" s="12">
        <f t="shared" si="2"/>
        <v>81.8</v>
      </c>
      <c r="L19" s="12" t="s">
        <v>1319</v>
      </c>
      <c r="M19" s="12"/>
      <c r="N19" s="12">
        <f t="shared" si="3"/>
        <v>48</v>
      </c>
      <c r="O19" s="12">
        <v>96</v>
      </c>
      <c r="P19" s="12">
        <v>0</v>
      </c>
      <c r="Q19" s="12">
        <v>0</v>
      </c>
      <c r="R19" s="12">
        <v>0</v>
      </c>
      <c r="S19" s="12">
        <v>0</v>
      </c>
      <c r="T19" s="12">
        <v>0</v>
      </c>
      <c r="U19" s="12">
        <v>5</v>
      </c>
      <c r="V19" s="12">
        <v>0</v>
      </c>
    </row>
    <row r="20" spans="1:825" s="22" customFormat="1" x14ac:dyDescent="0.2">
      <c r="A20" s="26" t="s">
        <v>509</v>
      </c>
      <c r="B20" s="30" t="s">
        <v>510</v>
      </c>
      <c r="C20" s="10" t="s">
        <v>22</v>
      </c>
      <c r="D20" s="10" t="s">
        <v>1308</v>
      </c>
      <c r="E20" s="10" t="s">
        <v>511</v>
      </c>
      <c r="F20" s="11" t="s">
        <v>12</v>
      </c>
      <c r="G20" s="11" t="s">
        <v>771</v>
      </c>
      <c r="H20" s="11" t="str">
        <f>VLOOKUP(G20,'AGNO (100)'!$A$1:$B$302,2,FALSE)</f>
        <v>69,2</v>
      </c>
      <c r="I20" s="11">
        <f t="shared" si="0"/>
        <v>34.6</v>
      </c>
      <c r="J20" s="10">
        <f t="shared" si="1"/>
        <v>76.599999999999994</v>
      </c>
      <c r="K20" s="10">
        <f t="shared" si="2"/>
        <v>76.599999999999994</v>
      </c>
      <c r="L20" s="10" t="s">
        <v>1340</v>
      </c>
      <c r="M20" s="10"/>
      <c r="N20" s="10">
        <f t="shared" si="3"/>
        <v>42</v>
      </c>
      <c r="O20" s="10">
        <v>84</v>
      </c>
      <c r="P20" s="10">
        <v>0</v>
      </c>
      <c r="Q20" s="10">
        <v>0</v>
      </c>
      <c r="R20" s="10">
        <v>0</v>
      </c>
      <c r="S20" s="10">
        <v>0</v>
      </c>
      <c r="T20" s="10">
        <v>0</v>
      </c>
      <c r="U20" s="10">
        <v>0</v>
      </c>
      <c r="V20" s="10">
        <v>0</v>
      </c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  <c r="AQ20" s="23"/>
      <c r="AR20" s="23"/>
      <c r="AS20" s="23"/>
      <c r="AT20" s="23"/>
      <c r="AU20" s="23"/>
      <c r="AV20" s="23"/>
      <c r="AW20" s="23"/>
      <c r="AX20" s="23"/>
      <c r="AY20" s="23"/>
      <c r="AZ20" s="23"/>
      <c r="BA20" s="23"/>
      <c r="BB20" s="23"/>
      <c r="BC20" s="23"/>
      <c r="BD20" s="23"/>
      <c r="BE20" s="23"/>
      <c r="BF20" s="23"/>
      <c r="BG20" s="23"/>
      <c r="BH20" s="23"/>
      <c r="BI20" s="23"/>
      <c r="BJ20" s="23"/>
      <c r="BK20" s="23"/>
      <c r="BL20" s="23"/>
      <c r="BM20" s="23"/>
      <c r="BN20" s="23"/>
      <c r="BO20" s="23"/>
      <c r="BP20" s="23"/>
      <c r="BQ20" s="23"/>
      <c r="BR20" s="23"/>
      <c r="BS20" s="23"/>
      <c r="BT20" s="23"/>
      <c r="BU20" s="23"/>
      <c r="BV20" s="23"/>
      <c r="BW20" s="23"/>
      <c r="BX20" s="23"/>
      <c r="BY20" s="23"/>
      <c r="BZ20" s="23"/>
      <c r="CA20" s="23"/>
      <c r="CB20" s="23"/>
      <c r="CC20" s="23"/>
      <c r="CD20" s="23"/>
      <c r="CE20" s="23"/>
      <c r="CF20" s="23"/>
      <c r="CG20" s="23"/>
      <c r="CH20" s="23"/>
      <c r="CI20" s="23"/>
      <c r="CJ20" s="23"/>
      <c r="CK20" s="23"/>
      <c r="CL20" s="23"/>
      <c r="CM20" s="23"/>
      <c r="CN20" s="23"/>
      <c r="CO20" s="23"/>
      <c r="CP20" s="23"/>
      <c r="CQ20" s="23"/>
      <c r="CR20" s="23"/>
      <c r="CS20" s="23"/>
      <c r="CT20" s="23"/>
      <c r="CU20" s="23"/>
      <c r="CV20" s="23"/>
      <c r="CW20" s="23"/>
      <c r="CX20" s="23"/>
      <c r="CY20" s="23"/>
      <c r="CZ20" s="23"/>
      <c r="DA20" s="23"/>
      <c r="DB20" s="23"/>
      <c r="DC20" s="23"/>
      <c r="DD20" s="23"/>
      <c r="DE20" s="23"/>
      <c r="DF20" s="23"/>
      <c r="DG20" s="23"/>
      <c r="DH20" s="23"/>
      <c r="DI20" s="23"/>
      <c r="DJ20" s="23"/>
      <c r="DK20" s="23"/>
      <c r="DL20" s="23"/>
      <c r="DM20" s="23"/>
      <c r="DN20" s="23"/>
      <c r="DO20" s="23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  <c r="KH20" s="23"/>
      <c r="KI20" s="23"/>
      <c r="KJ20" s="23"/>
      <c r="KK20" s="23"/>
      <c r="KL20" s="23"/>
      <c r="KM20" s="23"/>
      <c r="KN20" s="23"/>
      <c r="KO20" s="23"/>
      <c r="KP20" s="23"/>
      <c r="KQ20" s="23"/>
      <c r="KR20" s="23"/>
      <c r="KS20" s="23"/>
      <c r="KT20" s="23"/>
      <c r="KU20" s="23"/>
      <c r="KV20" s="23"/>
      <c r="KW20" s="23"/>
      <c r="KX20" s="23"/>
      <c r="KY20" s="23"/>
      <c r="KZ20" s="23"/>
      <c r="LA20" s="23"/>
      <c r="LB20" s="23"/>
      <c r="LC20" s="23"/>
      <c r="LD20" s="23"/>
      <c r="LE20" s="23"/>
      <c r="LF20" s="23"/>
      <c r="LG20" s="23"/>
      <c r="LH20" s="23"/>
      <c r="LI20" s="23"/>
      <c r="LJ20" s="23"/>
      <c r="LK20" s="23"/>
      <c r="LL20" s="23"/>
      <c r="LM20" s="23"/>
      <c r="LN20" s="23"/>
      <c r="LO20" s="23"/>
      <c r="LP20" s="23"/>
      <c r="LQ20" s="23"/>
      <c r="LR20" s="23"/>
      <c r="LS20" s="23"/>
      <c r="LT20" s="23"/>
      <c r="LU20" s="23"/>
      <c r="LV20" s="23"/>
      <c r="LW20" s="23"/>
      <c r="LX20" s="23"/>
      <c r="LY20" s="23"/>
      <c r="LZ20" s="23"/>
      <c r="MA20" s="23"/>
      <c r="MB20" s="23"/>
      <c r="MC20" s="23"/>
      <c r="MD20" s="23"/>
      <c r="ME20" s="23"/>
      <c r="MF20" s="23"/>
      <c r="MG20" s="23"/>
      <c r="MH20" s="23"/>
      <c r="MI20" s="23"/>
      <c r="MJ20" s="23"/>
      <c r="MK20" s="23"/>
      <c r="ML20" s="23"/>
      <c r="MM20" s="23"/>
      <c r="MN20" s="23"/>
      <c r="MO20" s="23"/>
      <c r="MP20" s="23"/>
      <c r="MQ20" s="23"/>
      <c r="MR20" s="23"/>
      <c r="MS20" s="23"/>
      <c r="MT20" s="23"/>
      <c r="MU20" s="23"/>
      <c r="MV20" s="23"/>
      <c r="MW20" s="23"/>
      <c r="MX20" s="23"/>
      <c r="MY20" s="23"/>
      <c r="MZ20" s="23"/>
      <c r="NA20" s="23"/>
      <c r="NB20" s="23"/>
      <c r="NC20" s="23"/>
      <c r="ND20" s="23"/>
      <c r="NE20" s="23"/>
      <c r="NF20" s="23"/>
      <c r="NG20" s="23"/>
      <c r="NH20" s="23"/>
      <c r="NI20" s="23"/>
      <c r="NJ20" s="23"/>
      <c r="NK20" s="23"/>
      <c r="NL20" s="23"/>
      <c r="NM20" s="23"/>
      <c r="NN20" s="23"/>
      <c r="NO20" s="23"/>
      <c r="NP20" s="23"/>
      <c r="NQ20" s="23"/>
      <c r="NR20" s="23"/>
      <c r="NS20" s="23"/>
      <c r="NT20" s="23"/>
      <c r="NU20" s="23"/>
      <c r="NV20" s="23"/>
      <c r="NW20" s="23"/>
      <c r="NX20" s="23"/>
      <c r="NY20" s="23"/>
      <c r="NZ20" s="23"/>
      <c r="OA20" s="23"/>
      <c r="OB20" s="23"/>
      <c r="OC20" s="23"/>
      <c r="OD20" s="23"/>
      <c r="OE20" s="23"/>
      <c r="OF20" s="23"/>
      <c r="OG20" s="23"/>
      <c r="OH20" s="23"/>
      <c r="OI20" s="23"/>
      <c r="OJ20" s="23"/>
      <c r="OK20" s="23"/>
      <c r="OL20" s="23"/>
      <c r="OM20" s="23"/>
      <c r="ON20" s="23"/>
      <c r="OO20" s="23"/>
      <c r="OP20" s="23"/>
      <c r="OQ20" s="23"/>
      <c r="OR20" s="23"/>
      <c r="OS20" s="23"/>
      <c r="OT20" s="23"/>
      <c r="OU20" s="23"/>
      <c r="OV20" s="23"/>
      <c r="OW20" s="23"/>
      <c r="OX20" s="23"/>
      <c r="OY20" s="23"/>
      <c r="OZ20" s="23"/>
      <c r="PA20" s="23"/>
      <c r="PB20" s="23"/>
      <c r="PC20" s="23"/>
      <c r="PD20" s="23"/>
      <c r="PE20" s="23"/>
      <c r="PF20" s="23"/>
      <c r="PG20" s="23"/>
      <c r="PH20" s="23"/>
      <c r="PI20" s="23"/>
      <c r="PJ20" s="23"/>
      <c r="PK20" s="23"/>
      <c r="PL20" s="23"/>
      <c r="PM20" s="23"/>
      <c r="PN20" s="23"/>
      <c r="PO20" s="23"/>
      <c r="PP20" s="23"/>
      <c r="PQ20" s="23"/>
      <c r="PR20" s="23"/>
      <c r="PS20" s="23"/>
      <c r="PT20" s="23"/>
      <c r="PU20" s="23"/>
      <c r="PV20" s="23"/>
      <c r="PW20" s="23"/>
      <c r="PX20" s="23"/>
      <c r="PY20" s="23"/>
      <c r="PZ20" s="23"/>
      <c r="QA20" s="23"/>
      <c r="QB20" s="23"/>
      <c r="QC20" s="23"/>
      <c r="QD20" s="23"/>
      <c r="QE20" s="23"/>
      <c r="QF20" s="23"/>
      <c r="QG20" s="23"/>
      <c r="QH20" s="23"/>
      <c r="QI20" s="23"/>
      <c r="QJ20" s="23"/>
      <c r="QK20" s="23"/>
      <c r="QL20" s="23"/>
      <c r="QM20" s="23"/>
      <c r="QN20" s="23"/>
      <c r="QO20" s="23"/>
      <c r="QP20" s="23"/>
      <c r="QQ20" s="23"/>
      <c r="QR20" s="23"/>
      <c r="QS20" s="23"/>
      <c r="QT20" s="23"/>
      <c r="QU20" s="23"/>
      <c r="QV20" s="23"/>
      <c r="QW20" s="23"/>
      <c r="QX20" s="23"/>
      <c r="QY20" s="23"/>
      <c r="QZ20" s="23"/>
      <c r="RA20" s="23"/>
      <c r="RB20" s="23"/>
      <c r="RC20" s="23"/>
      <c r="RD20" s="23"/>
      <c r="RE20" s="23"/>
      <c r="RF20" s="23"/>
      <c r="RG20" s="23"/>
      <c r="RH20" s="23"/>
      <c r="RI20" s="23"/>
      <c r="RJ20" s="23"/>
      <c r="RK20" s="23"/>
      <c r="RL20" s="23"/>
      <c r="RM20" s="23"/>
      <c r="RN20" s="23"/>
      <c r="RO20" s="23"/>
      <c r="RP20" s="23"/>
      <c r="RQ20" s="23"/>
      <c r="RR20" s="23"/>
      <c r="RS20" s="23"/>
      <c r="RT20" s="23"/>
      <c r="RU20" s="23"/>
      <c r="RV20" s="23"/>
      <c r="RW20" s="23"/>
      <c r="RX20" s="23"/>
      <c r="RY20" s="23"/>
      <c r="RZ20" s="23"/>
      <c r="SA20" s="23"/>
      <c r="SB20" s="23"/>
      <c r="SC20" s="23"/>
      <c r="SD20" s="23"/>
      <c r="SE20" s="23"/>
      <c r="SF20" s="23"/>
      <c r="SG20" s="23"/>
      <c r="SH20" s="23"/>
      <c r="SI20" s="23"/>
      <c r="SJ20" s="23"/>
      <c r="SK20" s="23"/>
      <c r="SL20" s="23"/>
      <c r="SM20" s="23"/>
      <c r="SN20" s="23"/>
      <c r="SO20" s="23"/>
      <c r="SP20" s="23"/>
      <c r="SQ20" s="23"/>
      <c r="SR20" s="23"/>
      <c r="SS20" s="23"/>
      <c r="ST20" s="23"/>
      <c r="SU20" s="23"/>
      <c r="SV20" s="23"/>
      <c r="SW20" s="23"/>
      <c r="SX20" s="23"/>
      <c r="SY20" s="23"/>
      <c r="SZ20" s="23"/>
      <c r="TA20" s="23"/>
      <c r="TB20" s="23"/>
      <c r="TC20" s="23"/>
      <c r="TD20" s="23"/>
      <c r="TE20" s="23"/>
      <c r="TF20" s="23"/>
      <c r="TG20" s="23"/>
      <c r="TH20" s="23"/>
      <c r="TI20" s="23"/>
      <c r="TJ20" s="23"/>
      <c r="TK20" s="23"/>
      <c r="TL20" s="23"/>
      <c r="TM20" s="23"/>
      <c r="TN20" s="23"/>
      <c r="TO20" s="23"/>
      <c r="TP20" s="23"/>
      <c r="TQ20" s="23"/>
      <c r="TR20" s="23"/>
      <c r="TS20" s="23"/>
      <c r="TT20" s="23"/>
      <c r="TU20" s="23"/>
      <c r="TV20" s="23"/>
      <c r="TW20" s="23"/>
      <c r="TX20" s="23"/>
      <c r="TY20" s="23"/>
      <c r="TZ20" s="23"/>
      <c r="UA20" s="23"/>
      <c r="UB20" s="23"/>
      <c r="UC20" s="23"/>
      <c r="UD20" s="23"/>
      <c r="UE20" s="23"/>
      <c r="UF20" s="23"/>
      <c r="UG20" s="23"/>
      <c r="UH20" s="23"/>
      <c r="UI20" s="23"/>
      <c r="UJ20" s="23"/>
      <c r="UK20" s="23"/>
      <c r="UL20" s="23"/>
      <c r="UM20" s="23"/>
      <c r="UN20" s="23"/>
      <c r="UO20" s="23"/>
      <c r="UP20" s="23"/>
      <c r="UQ20" s="23"/>
      <c r="UR20" s="23"/>
      <c r="US20" s="23"/>
      <c r="UT20" s="23"/>
      <c r="UU20" s="23"/>
      <c r="UV20" s="23"/>
      <c r="UW20" s="23"/>
      <c r="UX20" s="23"/>
      <c r="UY20" s="23"/>
      <c r="UZ20" s="23"/>
      <c r="VA20" s="23"/>
      <c r="VB20" s="23"/>
      <c r="VC20" s="23"/>
      <c r="VD20" s="23"/>
      <c r="VE20" s="23"/>
      <c r="VF20" s="23"/>
      <c r="VG20" s="23"/>
      <c r="VH20" s="23"/>
      <c r="VI20" s="23"/>
      <c r="VJ20" s="23"/>
      <c r="VK20" s="23"/>
      <c r="VL20" s="23"/>
      <c r="VM20" s="23"/>
      <c r="VN20" s="23"/>
      <c r="VO20" s="23"/>
      <c r="VP20" s="23"/>
      <c r="VQ20" s="23"/>
      <c r="VR20" s="23"/>
      <c r="VS20" s="23"/>
      <c r="VT20" s="23"/>
      <c r="VU20" s="23"/>
      <c r="VV20" s="23"/>
      <c r="VW20" s="23"/>
      <c r="VX20" s="23"/>
      <c r="VY20" s="23"/>
      <c r="VZ20" s="23"/>
      <c r="WA20" s="23"/>
      <c r="WB20" s="23"/>
      <c r="WC20" s="23"/>
      <c r="WD20" s="23"/>
      <c r="WE20" s="23"/>
      <c r="WF20" s="23"/>
      <c r="WG20" s="23"/>
      <c r="WH20" s="23"/>
      <c r="WI20" s="23"/>
      <c r="WJ20" s="23"/>
      <c r="WK20" s="23"/>
      <c r="WL20" s="23"/>
      <c r="WM20" s="23"/>
      <c r="WN20" s="23"/>
      <c r="WO20" s="23"/>
      <c r="WP20" s="23"/>
      <c r="WQ20" s="23"/>
      <c r="WR20" s="23"/>
      <c r="WS20" s="23"/>
      <c r="WT20" s="23"/>
      <c r="WU20" s="23"/>
      <c r="WV20" s="23"/>
      <c r="WW20" s="23"/>
      <c r="WX20" s="23"/>
      <c r="WY20" s="23"/>
      <c r="WZ20" s="23"/>
      <c r="XA20" s="23"/>
      <c r="XB20" s="23"/>
      <c r="XC20" s="23"/>
      <c r="XD20" s="23"/>
      <c r="XE20" s="23"/>
      <c r="XF20" s="23"/>
      <c r="XG20" s="23"/>
      <c r="XH20" s="23"/>
      <c r="XI20" s="23"/>
      <c r="XJ20" s="23"/>
      <c r="XK20" s="23"/>
      <c r="XL20" s="23"/>
      <c r="XM20" s="23"/>
      <c r="XN20" s="23"/>
      <c r="XO20" s="23"/>
      <c r="XP20" s="23"/>
      <c r="XQ20" s="23"/>
      <c r="XR20" s="23"/>
      <c r="XS20" s="23"/>
      <c r="XT20" s="23"/>
      <c r="XU20" s="23"/>
      <c r="XV20" s="23"/>
      <c r="XW20" s="23"/>
      <c r="XX20" s="23"/>
      <c r="XY20" s="23"/>
      <c r="XZ20" s="23"/>
      <c r="YA20" s="23"/>
      <c r="YB20" s="23"/>
      <c r="YC20" s="23"/>
      <c r="YD20" s="23"/>
      <c r="YE20" s="23"/>
      <c r="YF20" s="23"/>
      <c r="YG20" s="23"/>
      <c r="YH20" s="23"/>
      <c r="YI20" s="23"/>
      <c r="YJ20" s="23"/>
      <c r="YK20" s="23"/>
      <c r="YL20" s="23"/>
      <c r="YM20" s="23"/>
      <c r="YN20" s="23"/>
      <c r="YO20" s="23"/>
      <c r="YP20" s="23"/>
      <c r="YQ20" s="23"/>
      <c r="YR20" s="23"/>
      <c r="YS20" s="23"/>
      <c r="YT20" s="23"/>
      <c r="YU20" s="23"/>
      <c r="YV20" s="23"/>
      <c r="YW20" s="23"/>
      <c r="YX20" s="23"/>
      <c r="YY20" s="23"/>
      <c r="YZ20" s="23"/>
      <c r="ZA20" s="23"/>
      <c r="ZB20" s="23"/>
      <c r="ZC20" s="23"/>
      <c r="ZD20" s="23"/>
      <c r="ZE20" s="23"/>
      <c r="ZF20" s="23"/>
      <c r="ZG20" s="23"/>
      <c r="ZH20" s="23"/>
      <c r="ZI20" s="23"/>
      <c r="ZJ20" s="23"/>
      <c r="ZK20" s="23"/>
      <c r="ZL20" s="23"/>
      <c r="ZM20" s="23"/>
      <c r="ZN20" s="23"/>
      <c r="ZO20" s="23"/>
      <c r="ZP20" s="23"/>
      <c r="ZQ20" s="23"/>
      <c r="ZR20" s="23"/>
      <c r="ZS20" s="23"/>
      <c r="ZT20" s="23"/>
      <c r="ZU20" s="23"/>
      <c r="ZV20" s="23"/>
      <c r="ZW20" s="23"/>
      <c r="ZX20" s="23"/>
      <c r="ZY20" s="23"/>
      <c r="ZZ20" s="23"/>
      <c r="AAA20" s="23"/>
      <c r="AAB20" s="23"/>
      <c r="AAC20" s="23"/>
      <c r="AAD20" s="23"/>
      <c r="AAE20" s="23"/>
      <c r="AAF20" s="23"/>
      <c r="AAG20" s="23"/>
      <c r="AAH20" s="23"/>
      <c r="AAI20" s="23"/>
      <c r="AAJ20" s="23"/>
      <c r="AAK20" s="23"/>
      <c r="AAL20" s="23"/>
      <c r="AAM20" s="23"/>
      <c r="AAN20" s="23"/>
      <c r="AAO20" s="23"/>
      <c r="AAP20" s="23"/>
      <c r="AAQ20" s="23"/>
      <c r="AAR20" s="23"/>
      <c r="AAS20" s="23"/>
      <c r="AAT20" s="23"/>
      <c r="AAU20" s="23"/>
      <c r="AAV20" s="23"/>
      <c r="AAW20" s="23"/>
      <c r="AAX20" s="23"/>
      <c r="AAY20" s="23"/>
      <c r="AAZ20" s="23"/>
      <c r="ABA20" s="23"/>
      <c r="ABB20" s="23"/>
      <c r="ABC20" s="23"/>
      <c r="ABD20" s="23"/>
      <c r="ABE20" s="23"/>
      <c r="ABF20" s="23"/>
      <c r="ABG20" s="23"/>
      <c r="ABH20" s="23"/>
      <c r="ABI20" s="23"/>
      <c r="ABJ20" s="23"/>
      <c r="ABK20" s="23"/>
      <c r="ABL20" s="23"/>
      <c r="ABM20" s="23"/>
      <c r="ABN20" s="23"/>
      <c r="ABO20" s="23"/>
      <c r="ABP20" s="23"/>
      <c r="ABQ20" s="23"/>
      <c r="ABR20" s="23"/>
      <c r="ABS20" s="23"/>
      <c r="ABT20" s="23"/>
      <c r="ABU20" s="23"/>
      <c r="ABV20" s="23"/>
      <c r="ABW20" s="23"/>
      <c r="ABX20" s="23"/>
      <c r="ABY20" s="23"/>
      <c r="ABZ20" s="23"/>
      <c r="ACA20" s="23"/>
      <c r="ACB20" s="23"/>
      <c r="ACC20" s="23"/>
      <c r="ACD20" s="23"/>
      <c r="ACE20" s="23"/>
      <c r="ACF20" s="23"/>
      <c r="ACG20" s="23"/>
      <c r="ACH20" s="23"/>
      <c r="ACI20" s="23"/>
      <c r="ACJ20" s="23"/>
      <c r="ACK20" s="23"/>
      <c r="ACL20" s="23"/>
      <c r="ACM20" s="23"/>
      <c r="ACN20" s="23"/>
      <c r="ACO20" s="23"/>
      <c r="ACP20" s="23"/>
      <c r="ACQ20" s="23"/>
      <c r="ACR20" s="23"/>
      <c r="ACS20" s="23"/>
      <c r="ACT20" s="23"/>
      <c r="ACU20" s="23"/>
      <c r="ACV20" s="23"/>
      <c r="ACW20" s="23"/>
      <c r="ACX20" s="23"/>
      <c r="ACY20" s="23"/>
      <c r="ACZ20" s="23"/>
      <c r="ADA20" s="23"/>
      <c r="ADB20" s="23"/>
      <c r="ADC20" s="23"/>
      <c r="ADD20" s="23"/>
      <c r="ADE20" s="23"/>
      <c r="ADF20" s="23"/>
      <c r="ADG20" s="23"/>
      <c r="ADH20" s="23"/>
      <c r="ADI20" s="23"/>
      <c r="ADJ20" s="23"/>
      <c r="ADK20" s="23"/>
      <c r="ADL20" s="23"/>
      <c r="ADM20" s="23"/>
      <c r="ADN20" s="23"/>
      <c r="ADO20" s="23"/>
      <c r="ADP20" s="23"/>
      <c r="ADQ20" s="23"/>
      <c r="ADR20" s="23"/>
      <c r="ADS20" s="23"/>
      <c r="ADT20" s="23"/>
      <c r="ADU20" s="23"/>
      <c r="ADV20" s="23"/>
      <c r="ADW20" s="23"/>
      <c r="ADX20" s="23"/>
      <c r="ADY20" s="23"/>
      <c r="ADZ20" s="23"/>
      <c r="AEA20" s="23"/>
      <c r="AEB20" s="23"/>
      <c r="AEC20" s="23"/>
      <c r="AED20" s="23"/>
      <c r="AEE20" s="23"/>
      <c r="AEF20" s="23"/>
      <c r="AEG20" s="23"/>
      <c r="AEH20" s="23"/>
      <c r="AEI20" s="23"/>
      <c r="AEJ20" s="23"/>
      <c r="AEK20" s="23"/>
      <c r="AEL20" s="23"/>
      <c r="AEM20" s="23"/>
      <c r="AEN20" s="23"/>
      <c r="AEO20" s="23"/>
      <c r="AEP20" s="23"/>
      <c r="AEQ20" s="23"/>
      <c r="AER20" s="23"/>
      <c r="AES20" s="23"/>
    </row>
    <row r="21" spans="1:825" x14ac:dyDescent="0.2">
      <c r="A21" s="25" t="s">
        <v>261</v>
      </c>
      <c r="B21" s="29" t="s">
        <v>262</v>
      </c>
      <c r="C21" s="12" t="s">
        <v>22</v>
      </c>
      <c r="D21" s="12" t="s">
        <v>1308</v>
      </c>
      <c r="E21" s="12" t="s">
        <v>280</v>
      </c>
      <c r="F21" s="13" t="s">
        <v>25</v>
      </c>
      <c r="G21" s="12" t="s">
        <v>263</v>
      </c>
      <c r="H21" s="13" t="str">
        <f>VLOOKUP(G21,'AGNO (100)'!$A$1:$B$302,2,FALSE)</f>
        <v>89,5</v>
      </c>
      <c r="I21" s="12">
        <f t="shared" si="0"/>
        <v>44.75</v>
      </c>
      <c r="J21" s="12">
        <f t="shared" si="1"/>
        <v>76</v>
      </c>
      <c r="K21" s="12">
        <f t="shared" si="2"/>
        <v>76</v>
      </c>
      <c r="L21" s="12" t="s">
        <v>1319</v>
      </c>
      <c r="M21" s="12"/>
      <c r="N21" s="12">
        <f t="shared" si="3"/>
        <v>31.25</v>
      </c>
      <c r="O21" s="12">
        <v>62.5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</row>
    <row r="22" spans="1:825" x14ac:dyDescent="0.2">
      <c r="A22" s="25" t="s">
        <v>20</v>
      </c>
      <c r="B22" s="29" t="s">
        <v>21</v>
      </c>
      <c r="C22" s="12" t="s">
        <v>22</v>
      </c>
      <c r="D22" s="12" t="s">
        <v>1308</v>
      </c>
      <c r="E22" s="12" t="s">
        <v>24</v>
      </c>
      <c r="F22" s="13" t="s">
        <v>25</v>
      </c>
      <c r="G22" s="13" t="s">
        <v>808</v>
      </c>
      <c r="H22" s="13" t="str">
        <f>VLOOKUP(G22,'AGNO (100)'!$A$1:$B$302,2,FALSE)</f>
        <v>94,86</v>
      </c>
      <c r="I22" s="13">
        <f t="shared" si="0"/>
        <v>47.43</v>
      </c>
      <c r="J22" s="12">
        <f t="shared" si="1"/>
        <v>71.430000000000007</v>
      </c>
      <c r="K22" s="12">
        <f t="shared" si="2"/>
        <v>71.430000000000007</v>
      </c>
      <c r="L22" s="12" t="s">
        <v>1321</v>
      </c>
      <c r="M22" s="12" t="s">
        <v>1320</v>
      </c>
      <c r="N22" s="12">
        <f t="shared" si="3"/>
        <v>24</v>
      </c>
      <c r="O22" s="12">
        <v>48</v>
      </c>
      <c r="P22" s="12">
        <v>0</v>
      </c>
      <c r="Q22" s="12">
        <v>0</v>
      </c>
      <c r="R22" s="12">
        <v>0</v>
      </c>
      <c r="S22" s="12">
        <v>0</v>
      </c>
      <c r="T22" s="12">
        <v>0</v>
      </c>
      <c r="U22" s="12">
        <v>0</v>
      </c>
      <c r="V22" s="12">
        <v>0</v>
      </c>
    </row>
    <row r="23" spans="1:825" x14ac:dyDescent="0.2">
      <c r="A23" s="25" t="s">
        <v>645</v>
      </c>
      <c r="B23" s="29" t="s">
        <v>646</v>
      </c>
      <c r="C23" s="12" t="s">
        <v>22</v>
      </c>
      <c r="D23" s="12" t="s">
        <v>1308</v>
      </c>
      <c r="E23" s="12" t="s">
        <v>71</v>
      </c>
      <c r="F23" s="13" t="s">
        <v>25</v>
      </c>
      <c r="G23" s="13" t="s">
        <v>811</v>
      </c>
      <c r="H23" s="13" t="str">
        <f>VLOOKUP(G23,'AGNO (100)'!$A$1:$B$302,2,FALSE)</f>
        <v>97,2</v>
      </c>
      <c r="I23" s="13">
        <f t="shared" si="0"/>
        <v>48.6</v>
      </c>
      <c r="J23" s="12">
        <f t="shared" si="1"/>
        <v>48.6</v>
      </c>
      <c r="K23" s="12">
        <f t="shared" si="2"/>
        <v>48.6</v>
      </c>
      <c r="L23" s="12" t="s">
        <v>1321</v>
      </c>
      <c r="M23" s="12" t="s">
        <v>1320</v>
      </c>
      <c r="N23" s="12">
        <f t="shared" si="3"/>
        <v>0</v>
      </c>
      <c r="O23" s="12">
        <v>0</v>
      </c>
      <c r="P23" s="12">
        <v>0</v>
      </c>
      <c r="Q23" s="12">
        <v>0</v>
      </c>
      <c r="R23" s="12">
        <v>0</v>
      </c>
      <c r="S23" s="12">
        <v>0</v>
      </c>
      <c r="T23" s="12">
        <v>0</v>
      </c>
      <c r="U23" s="12">
        <v>0</v>
      </c>
      <c r="V23" s="12">
        <v>0</v>
      </c>
    </row>
    <row r="24" spans="1:825" x14ac:dyDescent="0.2">
      <c r="A24" s="25" t="s">
        <v>744</v>
      </c>
      <c r="B24" s="29" t="s">
        <v>745</v>
      </c>
      <c r="C24" s="12" t="s">
        <v>22</v>
      </c>
      <c r="D24" s="12" t="s">
        <v>1308</v>
      </c>
      <c r="E24" s="12" t="s">
        <v>746</v>
      </c>
      <c r="F24" s="13" t="s">
        <v>25</v>
      </c>
      <c r="G24" s="12" t="s">
        <v>91</v>
      </c>
      <c r="H24" s="13" t="str">
        <f>VLOOKUP(G24,'AGNO (100)'!$A$1:$B$302,2,FALSE)</f>
        <v>96,03</v>
      </c>
      <c r="I24" s="12">
        <f t="shared" si="0"/>
        <v>48.015000000000001</v>
      </c>
      <c r="J24" s="12">
        <f t="shared" si="1"/>
        <v>48.015000000000001</v>
      </c>
      <c r="K24" s="12">
        <f t="shared" si="2"/>
        <v>48.015000000000001</v>
      </c>
      <c r="L24" s="12" t="s">
        <v>1321</v>
      </c>
      <c r="M24" s="12" t="s">
        <v>1320</v>
      </c>
      <c r="N24" s="12">
        <f t="shared" si="3"/>
        <v>0</v>
      </c>
      <c r="O24" s="12">
        <v>0</v>
      </c>
      <c r="P24" s="12">
        <v>0</v>
      </c>
      <c r="Q24" s="12">
        <v>0</v>
      </c>
      <c r="R24" s="12">
        <v>0</v>
      </c>
      <c r="S24" s="12">
        <v>0</v>
      </c>
      <c r="T24" s="12">
        <v>0</v>
      </c>
      <c r="U24" s="12">
        <v>0</v>
      </c>
      <c r="V24" s="12">
        <v>0</v>
      </c>
    </row>
    <row r="25" spans="1:825" x14ac:dyDescent="0.2">
      <c r="A25" s="25" t="s">
        <v>69</v>
      </c>
      <c r="B25" s="29" t="s">
        <v>70</v>
      </c>
      <c r="C25" s="12" t="s">
        <v>22</v>
      </c>
      <c r="D25" s="12" t="s">
        <v>1308</v>
      </c>
      <c r="E25" s="12" t="s">
        <v>71</v>
      </c>
      <c r="F25" s="13" t="s">
        <v>12</v>
      </c>
      <c r="G25" s="12" t="s">
        <v>72</v>
      </c>
      <c r="H25" s="13" t="str">
        <f>VLOOKUP(G25,'AGNO (100)'!$A$1:$B$302,2,FALSE)</f>
        <v>92,76</v>
      </c>
      <c r="I25" s="12">
        <f t="shared" si="0"/>
        <v>46.38</v>
      </c>
      <c r="J25" s="12">
        <f t="shared" si="1"/>
        <v>46.38</v>
      </c>
      <c r="K25" s="12">
        <f t="shared" si="2"/>
        <v>46.38</v>
      </c>
      <c r="L25" s="12" t="s">
        <v>1321</v>
      </c>
      <c r="M25" s="12" t="s">
        <v>1320</v>
      </c>
      <c r="N25" s="12">
        <f t="shared" si="3"/>
        <v>0</v>
      </c>
      <c r="O25" s="12">
        <v>0</v>
      </c>
      <c r="P25" s="12">
        <v>0</v>
      </c>
      <c r="Q25" s="12">
        <v>0</v>
      </c>
      <c r="R25" s="12">
        <v>0</v>
      </c>
      <c r="S25" s="12">
        <v>0</v>
      </c>
      <c r="T25" s="12">
        <v>0</v>
      </c>
      <c r="U25" s="12">
        <v>0</v>
      </c>
      <c r="V25" s="12">
        <v>0</v>
      </c>
    </row>
    <row r="26" spans="1:825" x14ac:dyDescent="0.2">
      <c r="A26" s="25" t="s">
        <v>29</v>
      </c>
      <c r="B26" s="29" t="s">
        <v>30</v>
      </c>
      <c r="C26" s="12" t="s">
        <v>22</v>
      </c>
      <c r="D26" s="12" t="s">
        <v>1308</v>
      </c>
      <c r="E26" s="12" t="s">
        <v>31</v>
      </c>
      <c r="F26" s="13" t="s">
        <v>12</v>
      </c>
      <c r="G26" s="12" t="s">
        <v>32</v>
      </c>
      <c r="H26" s="13" t="str">
        <f>VLOOKUP(G26,'AGNO (100)'!$A$1:$B$302,2,FALSE)</f>
        <v>89,26</v>
      </c>
      <c r="I26" s="12">
        <f t="shared" si="0"/>
        <v>44.63</v>
      </c>
      <c r="J26" s="12">
        <f t="shared" si="1"/>
        <v>44.63</v>
      </c>
      <c r="K26" s="12">
        <f t="shared" si="2"/>
        <v>44.63</v>
      </c>
      <c r="L26" s="12" t="s">
        <v>1321</v>
      </c>
      <c r="M26" s="12" t="s">
        <v>1320</v>
      </c>
      <c r="N26" s="12">
        <f t="shared" si="3"/>
        <v>0</v>
      </c>
      <c r="O26" s="12">
        <v>0</v>
      </c>
      <c r="P26" s="12">
        <v>0</v>
      </c>
      <c r="Q26" s="12">
        <v>0</v>
      </c>
      <c r="R26" s="12">
        <v>0</v>
      </c>
      <c r="S26" s="12">
        <v>0</v>
      </c>
      <c r="T26" s="12">
        <v>0</v>
      </c>
      <c r="U26" s="12">
        <v>0</v>
      </c>
      <c r="V26" s="12">
        <v>0</v>
      </c>
    </row>
    <row r="27" spans="1:825" x14ac:dyDescent="0.2">
      <c r="A27" s="25" t="s">
        <v>98</v>
      </c>
      <c r="B27" s="29" t="s">
        <v>99</v>
      </c>
      <c r="C27" s="12" t="s">
        <v>49</v>
      </c>
      <c r="D27" s="12" t="s">
        <v>1308</v>
      </c>
      <c r="E27" s="12" t="s">
        <v>100</v>
      </c>
      <c r="F27" s="13" t="s">
        <v>25</v>
      </c>
      <c r="G27" s="13" t="s">
        <v>818</v>
      </c>
      <c r="H27" s="13" t="str">
        <f>VLOOKUP(G27,'AGNO (100)'!$A$1:$B$302,2,FALSE)</f>
        <v>88,33</v>
      </c>
      <c r="I27" s="13">
        <f t="shared" si="0"/>
        <v>44.164999999999999</v>
      </c>
      <c r="J27" s="12">
        <f t="shared" si="1"/>
        <v>44.164999999999999</v>
      </c>
      <c r="K27" s="12">
        <f t="shared" si="2"/>
        <v>44.164999999999999</v>
      </c>
      <c r="L27" s="12" t="s">
        <v>1321</v>
      </c>
      <c r="M27" s="12" t="s">
        <v>1320</v>
      </c>
      <c r="N27" s="12">
        <f t="shared" si="3"/>
        <v>0</v>
      </c>
      <c r="O27" s="12">
        <v>0</v>
      </c>
      <c r="P27" s="12">
        <v>0</v>
      </c>
      <c r="Q27" s="12">
        <v>0</v>
      </c>
      <c r="R27" s="12">
        <v>0</v>
      </c>
      <c r="S27" s="12">
        <v>0</v>
      </c>
      <c r="T27" s="12">
        <v>0</v>
      </c>
      <c r="U27" s="12">
        <v>0</v>
      </c>
      <c r="V27" s="12">
        <v>0</v>
      </c>
    </row>
    <row r="29" spans="1:825" x14ac:dyDescent="0.2">
      <c r="A29" s="24" t="s">
        <v>1309</v>
      </c>
      <c r="B29" s="24" t="s">
        <v>0</v>
      </c>
      <c r="C29" s="9" t="s">
        <v>1</v>
      </c>
      <c r="D29" s="9" t="s">
        <v>2</v>
      </c>
      <c r="E29" s="9" t="s">
        <v>3</v>
      </c>
      <c r="F29" s="9" t="s">
        <v>4</v>
      </c>
      <c r="G29" s="9" t="s">
        <v>765</v>
      </c>
      <c r="H29" s="9" t="s">
        <v>1310</v>
      </c>
      <c r="I29" s="9" t="s">
        <v>764</v>
      </c>
      <c r="J29" s="9" t="s">
        <v>1312</v>
      </c>
      <c r="K29" s="14" t="s">
        <v>1311</v>
      </c>
      <c r="L29" s="14" t="s">
        <v>1313</v>
      </c>
      <c r="M29" s="9" t="s">
        <v>1315</v>
      </c>
      <c r="N29" s="9" t="s">
        <v>1314</v>
      </c>
      <c r="O29" s="9" t="s">
        <v>1322</v>
      </c>
      <c r="P29" s="9" t="s">
        <v>5</v>
      </c>
      <c r="Q29" s="9" t="s">
        <v>6</v>
      </c>
      <c r="R29" s="9" t="s">
        <v>7</v>
      </c>
      <c r="S29" s="9" t="s">
        <v>8</v>
      </c>
      <c r="T29" s="9" t="s">
        <v>9</v>
      </c>
      <c r="U29" s="9" t="s">
        <v>10</v>
      </c>
      <c r="V29" s="9" t="s">
        <v>11</v>
      </c>
    </row>
    <row r="30" spans="1:825" x14ac:dyDescent="0.2">
      <c r="A30" s="26" t="s">
        <v>315</v>
      </c>
      <c r="B30" s="30" t="s">
        <v>316</v>
      </c>
      <c r="C30" s="10" t="s">
        <v>14</v>
      </c>
      <c r="D30" s="10" t="s">
        <v>59</v>
      </c>
      <c r="E30" s="17" t="s">
        <v>60</v>
      </c>
      <c r="F30" s="11" t="s">
        <v>25</v>
      </c>
      <c r="G30" s="10" t="s">
        <v>152</v>
      </c>
      <c r="H30" s="11" t="str">
        <f>VLOOKUP(G30,'AGNO (100)'!$A$1:$B$302,2,FALSE)</f>
        <v>83,9</v>
      </c>
      <c r="I30" s="10">
        <f t="shared" ref="I30:I52" si="4">H30/2</f>
        <v>41.95</v>
      </c>
      <c r="J30" s="10">
        <f t="shared" ref="J30:J52" si="5">I30+N30</f>
        <v>91.95</v>
      </c>
      <c r="K30" s="10">
        <f t="shared" ref="K30:K52" si="6">J30+W30+X30+Y30-Z30-AA30-AB30-AC30</f>
        <v>91.95</v>
      </c>
      <c r="L30" s="10" t="s">
        <v>1316</v>
      </c>
      <c r="M30" s="10"/>
      <c r="N30" s="10">
        <f t="shared" ref="N30:N52" si="7">O30/2</f>
        <v>50</v>
      </c>
      <c r="O30" s="10">
        <v>100</v>
      </c>
      <c r="P30" s="10">
        <v>0</v>
      </c>
      <c r="Q30" s="10">
        <v>0</v>
      </c>
      <c r="R30" s="10">
        <v>0</v>
      </c>
      <c r="S30" s="10">
        <v>0</v>
      </c>
      <c r="T30" s="10">
        <v>0</v>
      </c>
      <c r="U30" s="10">
        <v>0</v>
      </c>
      <c r="V30" s="10">
        <v>0</v>
      </c>
    </row>
    <row r="31" spans="1:825" x14ac:dyDescent="0.2">
      <c r="A31" s="26" t="s">
        <v>715</v>
      </c>
      <c r="B31" s="30" t="s">
        <v>716</v>
      </c>
      <c r="C31" s="10" t="s">
        <v>14</v>
      </c>
      <c r="D31" s="10" t="s">
        <v>59</v>
      </c>
      <c r="E31" s="18" t="s">
        <v>60</v>
      </c>
      <c r="F31" s="11" t="s">
        <v>25</v>
      </c>
      <c r="G31" s="10" t="s">
        <v>182</v>
      </c>
      <c r="H31" s="11" t="str">
        <f>VLOOKUP(G31,'AGNO (100)'!$A$1:$B$302,2,FALSE)</f>
        <v>87,86</v>
      </c>
      <c r="I31" s="10">
        <f t="shared" si="4"/>
        <v>43.93</v>
      </c>
      <c r="J31" s="10">
        <f t="shared" si="5"/>
        <v>91.93</v>
      </c>
      <c r="K31" s="10">
        <f t="shared" si="6"/>
        <v>91.93</v>
      </c>
      <c r="L31" s="10" t="s">
        <v>1316</v>
      </c>
      <c r="M31" s="10"/>
      <c r="N31" s="10">
        <f t="shared" si="7"/>
        <v>48</v>
      </c>
      <c r="O31" s="10">
        <v>96</v>
      </c>
      <c r="P31" s="10">
        <v>0</v>
      </c>
      <c r="Q31" s="10">
        <v>0</v>
      </c>
      <c r="R31" s="10">
        <v>0</v>
      </c>
      <c r="S31" s="10">
        <v>0</v>
      </c>
      <c r="T31" s="10">
        <v>0</v>
      </c>
      <c r="U31" s="10">
        <v>0</v>
      </c>
      <c r="V31" s="10">
        <v>0</v>
      </c>
    </row>
    <row r="32" spans="1:825" x14ac:dyDescent="0.2">
      <c r="A32" s="26" t="s">
        <v>139</v>
      </c>
      <c r="B32" s="30" t="s">
        <v>140</v>
      </c>
      <c r="C32" s="10" t="s">
        <v>14</v>
      </c>
      <c r="D32" s="10" t="s">
        <v>59</v>
      </c>
      <c r="E32" s="18" t="s">
        <v>60</v>
      </c>
      <c r="F32" s="11" t="s">
        <v>25</v>
      </c>
      <c r="G32" s="10" t="s">
        <v>141</v>
      </c>
      <c r="H32" s="11" t="str">
        <f>VLOOKUP(G32,'AGNO (100)'!$A$1:$B$302,2,FALSE)</f>
        <v>83,2</v>
      </c>
      <c r="I32" s="10">
        <f t="shared" si="4"/>
        <v>41.6</v>
      </c>
      <c r="J32" s="10">
        <f t="shared" si="5"/>
        <v>91.6</v>
      </c>
      <c r="K32" s="10">
        <f t="shared" si="6"/>
        <v>91.6</v>
      </c>
      <c r="L32" s="10" t="s">
        <v>1316</v>
      </c>
      <c r="M32" s="10"/>
      <c r="N32" s="10">
        <f t="shared" si="7"/>
        <v>50</v>
      </c>
      <c r="O32" s="10">
        <v>100</v>
      </c>
      <c r="P32" s="10">
        <v>0</v>
      </c>
      <c r="Q32" s="10">
        <v>0</v>
      </c>
      <c r="R32" s="10">
        <v>0</v>
      </c>
      <c r="S32" s="10">
        <v>0</v>
      </c>
      <c r="T32" s="10">
        <v>0</v>
      </c>
      <c r="U32" s="10">
        <v>0</v>
      </c>
      <c r="V32" s="10">
        <v>0</v>
      </c>
    </row>
    <row r="33" spans="1:825" s="21" customFormat="1" x14ac:dyDescent="0.2">
      <c r="A33" s="25" t="s">
        <v>630</v>
      </c>
      <c r="B33" s="29" t="s">
        <v>631</v>
      </c>
      <c r="C33" s="12" t="s">
        <v>14</v>
      </c>
      <c r="D33" s="12" t="s">
        <v>59</v>
      </c>
      <c r="E33" s="19" t="s">
        <v>60</v>
      </c>
      <c r="F33" s="13" t="s">
        <v>19</v>
      </c>
      <c r="G33" s="12" t="s">
        <v>632</v>
      </c>
      <c r="H33" s="13" t="str">
        <f>VLOOKUP(G33,'AGNO (100)'!$A$1:$B$302,2,FALSE)</f>
        <v>90,2</v>
      </c>
      <c r="I33" s="12">
        <f t="shared" si="4"/>
        <v>45.1</v>
      </c>
      <c r="J33" s="12">
        <f t="shared" si="5"/>
        <v>91.1</v>
      </c>
      <c r="K33" s="12">
        <f t="shared" si="6"/>
        <v>91.1</v>
      </c>
      <c r="L33" s="12" t="s">
        <v>1338</v>
      </c>
      <c r="M33" s="12"/>
      <c r="N33" s="12">
        <f t="shared" si="7"/>
        <v>46</v>
      </c>
      <c r="O33" s="12">
        <v>92</v>
      </c>
      <c r="P33" s="12">
        <v>0</v>
      </c>
      <c r="Q33" s="12">
        <v>0</v>
      </c>
      <c r="R33" s="12">
        <v>0</v>
      </c>
      <c r="S33" s="12">
        <v>0</v>
      </c>
      <c r="T33" s="12">
        <v>0</v>
      </c>
      <c r="U33" s="12">
        <v>0</v>
      </c>
      <c r="V33" s="12">
        <v>0</v>
      </c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  <c r="AQ33" s="23"/>
      <c r="AR33" s="23"/>
      <c r="AS33" s="23"/>
      <c r="AT33" s="23"/>
      <c r="AU33" s="23"/>
      <c r="AV33" s="23"/>
      <c r="AW33" s="23"/>
      <c r="AX33" s="23"/>
      <c r="AY33" s="23"/>
      <c r="AZ33" s="23"/>
      <c r="BA33" s="23"/>
      <c r="BB33" s="23"/>
      <c r="BC33" s="23"/>
      <c r="BD33" s="23"/>
      <c r="BE33" s="23"/>
      <c r="BF33" s="23"/>
      <c r="BG33" s="23"/>
      <c r="BH33" s="23"/>
      <c r="BI33" s="23"/>
      <c r="BJ33" s="23"/>
      <c r="BK33" s="23"/>
      <c r="BL33" s="23"/>
      <c r="BM33" s="23"/>
      <c r="BN33" s="23"/>
      <c r="BO33" s="23"/>
      <c r="BP33" s="23"/>
      <c r="BQ33" s="23"/>
      <c r="BR33" s="23"/>
      <c r="BS33" s="23"/>
      <c r="BT33" s="23"/>
      <c r="BU33" s="23"/>
      <c r="BV33" s="23"/>
      <c r="BW33" s="23"/>
      <c r="BX33" s="23"/>
      <c r="BY33" s="23"/>
      <c r="BZ33" s="23"/>
      <c r="CA33" s="23"/>
      <c r="CB33" s="23"/>
      <c r="CC33" s="23"/>
      <c r="CD33" s="23"/>
      <c r="CE33" s="23"/>
      <c r="CF33" s="23"/>
      <c r="CG33" s="23"/>
      <c r="CH33" s="23"/>
      <c r="CI33" s="23"/>
      <c r="CJ33" s="23"/>
      <c r="CK33" s="23"/>
      <c r="CL33" s="23"/>
      <c r="CM33" s="23"/>
      <c r="CN33" s="23"/>
      <c r="CO33" s="23"/>
      <c r="CP33" s="23"/>
      <c r="CQ33" s="23"/>
      <c r="CR33" s="23"/>
      <c r="CS33" s="23"/>
      <c r="CT33" s="23"/>
      <c r="CU33" s="23"/>
      <c r="CV33" s="23"/>
      <c r="CW33" s="23"/>
      <c r="CX33" s="23"/>
      <c r="CY33" s="23"/>
      <c r="CZ33" s="23"/>
      <c r="DA33" s="23"/>
      <c r="DB33" s="23"/>
      <c r="DC33" s="23"/>
      <c r="DD33" s="23"/>
      <c r="DE33" s="23"/>
      <c r="DF33" s="23"/>
      <c r="DG33" s="23"/>
      <c r="DH33" s="23"/>
      <c r="DI33" s="23"/>
      <c r="DJ33" s="23"/>
      <c r="DK33" s="23"/>
      <c r="DL33" s="23"/>
      <c r="DM33" s="23"/>
      <c r="DN33" s="23"/>
      <c r="DO33" s="23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  <c r="KH33" s="23"/>
      <c r="KI33" s="23"/>
      <c r="KJ33" s="23"/>
      <c r="KK33" s="23"/>
      <c r="KL33" s="23"/>
      <c r="KM33" s="23"/>
      <c r="KN33" s="23"/>
      <c r="KO33" s="23"/>
      <c r="KP33" s="23"/>
      <c r="KQ33" s="23"/>
      <c r="KR33" s="23"/>
      <c r="KS33" s="23"/>
      <c r="KT33" s="23"/>
      <c r="KU33" s="23"/>
      <c r="KV33" s="23"/>
      <c r="KW33" s="23"/>
      <c r="KX33" s="23"/>
      <c r="KY33" s="23"/>
      <c r="KZ33" s="23"/>
      <c r="LA33" s="23"/>
      <c r="LB33" s="23"/>
      <c r="LC33" s="23"/>
      <c r="LD33" s="23"/>
      <c r="LE33" s="23"/>
      <c r="LF33" s="23"/>
      <c r="LG33" s="23"/>
      <c r="LH33" s="23"/>
      <c r="LI33" s="23"/>
      <c r="LJ33" s="23"/>
      <c r="LK33" s="23"/>
      <c r="LL33" s="23"/>
      <c r="LM33" s="23"/>
      <c r="LN33" s="23"/>
      <c r="LO33" s="23"/>
      <c r="LP33" s="23"/>
      <c r="LQ33" s="23"/>
      <c r="LR33" s="23"/>
      <c r="LS33" s="23"/>
      <c r="LT33" s="23"/>
      <c r="LU33" s="23"/>
      <c r="LV33" s="23"/>
      <c r="LW33" s="23"/>
      <c r="LX33" s="23"/>
      <c r="LY33" s="23"/>
      <c r="LZ33" s="23"/>
      <c r="MA33" s="23"/>
      <c r="MB33" s="23"/>
      <c r="MC33" s="23"/>
      <c r="MD33" s="23"/>
      <c r="ME33" s="23"/>
      <c r="MF33" s="23"/>
      <c r="MG33" s="23"/>
      <c r="MH33" s="23"/>
      <c r="MI33" s="23"/>
      <c r="MJ33" s="23"/>
      <c r="MK33" s="23"/>
      <c r="ML33" s="23"/>
      <c r="MM33" s="23"/>
      <c r="MN33" s="23"/>
      <c r="MO33" s="23"/>
      <c r="MP33" s="23"/>
      <c r="MQ33" s="23"/>
      <c r="MR33" s="23"/>
      <c r="MS33" s="23"/>
      <c r="MT33" s="23"/>
      <c r="MU33" s="23"/>
      <c r="MV33" s="23"/>
      <c r="MW33" s="23"/>
      <c r="MX33" s="23"/>
      <c r="MY33" s="23"/>
      <c r="MZ33" s="23"/>
      <c r="NA33" s="23"/>
      <c r="NB33" s="23"/>
      <c r="NC33" s="23"/>
      <c r="ND33" s="23"/>
      <c r="NE33" s="23"/>
      <c r="NF33" s="23"/>
      <c r="NG33" s="23"/>
      <c r="NH33" s="23"/>
      <c r="NI33" s="23"/>
      <c r="NJ33" s="23"/>
      <c r="NK33" s="23"/>
      <c r="NL33" s="23"/>
      <c r="NM33" s="23"/>
      <c r="NN33" s="23"/>
      <c r="NO33" s="23"/>
      <c r="NP33" s="23"/>
      <c r="NQ33" s="23"/>
      <c r="NR33" s="23"/>
      <c r="NS33" s="23"/>
      <c r="NT33" s="23"/>
      <c r="NU33" s="23"/>
      <c r="NV33" s="23"/>
      <c r="NW33" s="23"/>
      <c r="NX33" s="23"/>
      <c r="NY33" s="23"/>
      <c r="NZ33" s="23"/>
      <c r="OA33" s="23"/>
      <c r="OB33" s="23"/>
      <c r="OC33" s="23"/>
      <c r="OD33" s="23"/>
      <c r="OE33" s="23"/>
      <c r="OF33" s="23"/>
      <c r="OG33" s="23"/>
      <c r="OH33" s="23"/>
      <c r="OI33" s="23"/>
      <c r="OJ33" s="23"/>
      <c r="OK33" s="23"/>
      <c r="OL33" s="23"/>
      <c r="OM33" s="23"/>
      <c r="ON33" s="23"/>
      <c r="OO33" s="23"/>
      <c r="OP33" s="23"/>
      <c r="OQ33" s="23"/>
      <c r="OR33" s="23"/>
      <c r="OS33" s="23"/>
      <c r="OT33" s="23"/>
      <c r="OU33" s="23"/>
      <c r="OV33" s="23"/>
      <c r="OW33" s="23"/>
      <c r="OX33" s="23"/>
      <c r="OY33" s="23"/>
      <c r="OZ33" s="23"/>
      <c r="PA33" s="23"/>
      <c r="PB33" s="23"/>
      <c r="PC33" s="23"/>
      <c r="PD33" s="23"/>
      <c r="PE33" s="23"/>
      <c r="PF33" s="23"/>
      <c r="PG33" s="23"/>
      <c r="PH33" s="23"/>
      <c r="PI33" s="23"/>
      <c r="PJ33" s="23"/>
      <c r="PK33" s="23"/>
      <c r="PL33" s="23"/>
      <c r="PM33" s="23"/>
      <c r="PN33" s="23"/>
      <c r="PO33" s="23"/>
      <c r="PP33" s="23"/>
      <c r="PQ33" s="23"/>
      <c r="PR33" s="23"/>
      <c r="PS33" s="23"/>
      <c r="PT33" s="23"/>
      <c r="PU33" s="23"/>
      <c r="PV33" s="23"/>
      <c r="PW33" s="23"/>
      <c r="PX33" s="23"/>
      <c r="PY33" s="23"/>
      <c r="PZ33" s="23"/>
      <c r="QA33" s="23"/>
      <c r="QB33" s="23"/>
      <c r="QC33" s="23"/>
      <c r="QD33" s="23"/>
      <c r="QE33" s="23"/>
      <c r="QF33" s="23"/>
      <c r="QG33" s="23"/>
      <c r="QH33" s="23"/>
      <c r="QI33" s="23"/>
      <c r="QJ33" s="23"/>
      <c r="QK33" s="23"/>
      <c r="QL33" s="23"/>
      <c r="QM33" s="23"/>
      <c r="QN33" s="23"/>
      <c r="QO33" s="23"/>
      <c r="QP33" s="23"/>
      <c r="QQ33" s="23"/>
      <c r="QR33" s="23"/>
      <c r="QS33" s="23"/>
      <c r="QT33" s="23"/>
      <c r="QU33" s="23"/>
      <c r="QV33" s="23"/>
      <c r="QW33" s="23"/>
      <c r="QX33" s="23"/>
      <c r="QY33" s="23"/>
      <c r="QZ33" s="23"/>
      <c r="RA33" s="23"/>
      <c r="RB33" s="23"/>
      <c r="RC33" s="23"/>
      <c r="RD33" s="23"/>
      <c r="RE33" s="23"/>
      <c r="RF33" s="23"/>
      <c r="RG33" s="23"/>
      <c r="RH33" s="23"/>
      <c r="RI33" s="23"/>
      <c r="RJ33" s="23"/>
      <c r="RK33" s="23"/>
      <c r="RL33" s="23"/>
      <c r="RM33" s="23"/>
      <c r="RN33" s="23"/>
      <c r="RO33" s="23"/>
      <c r="RP33" s="23"/>
      <c r="RQ33" s="23"/>
      <c r="RR33" s="23"/>
      <c r="RS33" s="23"/>
      <c r="RT33" s="23"/>
      <c r="RU33" s="23"/>
      <c r="RV33" s="23"/>
      <c r="RW33" s="23"/>
      <c r="RX33" s="23"/>
      <c r="RY33" s="23"/>
      <c r="RZ33" s="23"/>
      <c r="SA33" s="23"/>
      <c r="SB33" s="23"/>
      <c r="SC33" s="23"/>
      <c r="SD33" s="23"/>
      <c r="SE33" s="23"/>
      <c r="SF33" s="23"/>
      <c r="SG33" s="23"/>
      <c r="SH33" s="23"/>
      <c r="SI33" s="23"/>
      <c r="SJ33" s="23"/>
      <c r="SK33" s="23"/>
      <c r="SL33" s="23"/>
      <c r="SM33" s="23"/>
      <c r="SN33" s="23"/>
      <c r="SO33" s="23"/>
      <c r="SP33" s="23"/>
      <c r="SQ33" s="23"/>
      <c r="SR33" s="23"/>
      <c r="SS33" s="23"/>
      <c r="ST33" s="23"/>
      <c r="SU33" s="23"/>
      <c r="SV33" s="23"/>
      <c r="SW33" s="23"/>
      <c r="SX33" s="23"/>
      <c r="SY33" s="23"/>
      <c r="SZ33" s="23"/>
      <c r="TA33" s="23"/>
      <c r="TB33" s="23"/>
      <c r="TC33" s="23"/>
      <c r="TD33" s="23"/>
      <c r="TE33" s="23"/>
      <c r="TF33" s="23"/>
      <c r="TG33" s="23"/>
      <c r="TH33" s="23"/>
      <c r="TI33" s="23"/>
      <c r="TJ33" s="23"/>
      <c r="TK33" s="23"/>
      <c r="TL33" s="23"/>
      <c r="TM33" s="23"/>
      <c r="TN33" s="23"/>
      <c r="TO33" s="23"/>
      <c r="TP33" s="23"/>
      <c r="TQ33" s="23"/>
      <c r="TR33" s="23"/>
      <c r="TS33" s="23"/>
      <c r="TT33" s="23"/>
      <c r="TU33" s="23"/>
      <c r="TV33" s="23"/>
      <c r="TW33" s="23"/>
      <c r="TX33" s="23"/>
      <c r="TY33" s="23"/>
      <c r="TZ33" s="23"/>
      <c r="UA33" s="23"/>
      <c r="UB33" s="23"/>
      <c r="UC33" s="23"/>
      <c r="UD33" s="23"/>
      <c r="UE33" s="23"/>
      <c r="UF33" s="23"/>
      <c r="UG33" s="23"/>
      <c r="UH33" s="23"/>
      <c r="UI33" s="23"/>
      <c r="UJ33" s="23"/>
      <c r="UK33" s="23"/>
      <c r="UL33" s="23"/>
      <c r="UM33" s="23"/>
      <c r="UN33" s="23"/>
      <c r="UO33" s="23"/>
      <c r="UP33" s="23"/>
      <c r="UQ33" s="23"/>
      <c r="UR33" s="23"/>
      <c r="US33" s="23"/>
      <c r="UT33" s="23"/>
      <c r="UU33" s="23"/>
      <c r="UV33" s="23"/>
      <c r="UW33" s="23"/>
      <c r="UX33" s="23"/>
      <c r="UY33" s="23"/>
      <c r="UZ33" s="23"/>
      <c r="VA33" s="23"/>
      <c r="VB33" s="23"/>
      <c r="VC33" s="23"/>
      <c r="VD33" s="23"/>
      <c r="VE33" s="23"/>
      <c r="VF33" s="23"/>
      <c r="VG33" s="23"/>
      <c r="VH33" s="23"/>
      <c r="VI33" s="23"/>
      <c r="VJ33" s="23"/>
      <c r="VK33" s="23"/>
      <c r="VL33" s="23"/>
      <c r="VM33" s="23"/>
      <c r="VN33" s="23"/>
      <c r="VO33" s="23"/>
      <c r="VP33" s="23"/>
      <c r="VQ33" s="23"/>
      <c r="VR33" s="23"/>
      <c r="VS33" s="23"/>
      <c r="VT33" s="23"/>
      <c r="VU33" s="23"/>
      <c r="VV33" s="23"/>
      <c r="VW33" s="23"/>
      <c r="VX33" s="23"/>
      <c r="VY33" s="23"/>
      <c r="VZ33" s="23"/>
      <c r="WA33" s="23"/>
      <c r="WB33" s="23"/>
      <c r="WC33" s="23"/>
      <c r="WD33" s="23"/>
      <c r="WE33" s="23"/>
      <c r="WF33" s="23"/>
      <c r="WG33" s="23"/>
      <c r="WH33" s="23"/>
      <c r="WI33" s="23"/>
      <c r="WJ33" s="23"/>
      <c r="WK33" s="23"/>
      <c r="WL33" s="23"/>
      <c r="WM33" s="23"/>
      <c r="WN33" s="23"/>
      <c r="WO33" s="23"/>
      <c r="WP33" s="23"/>
      <c r="WQ33" s="23"/>
      <c r="WR33" s="23"/>
      <c r="WS33" s="23"/>
      <c r="WT33" s="23"/>
      <c r="WU33" s="23"/>
      <c r="WV33" s="23"/>
      <c r="WW33" s="23"/>
      <c r="WX33" s="23"/>
      <c r="WY33" s="23"/>
      <c r="WZ33" s="23"/>
      <c r="XA33" s="23"/>
      <c r="XB33" s="23"/>
      <c r="XC33" s="23"/>
      <c r="XD33" s="23"/>
      <c r="XE33" s="23"/>
      <c r="XF33" s="23"/>
      <c r="XG33" s="23"/>
      <c r="XH33" s="23"/>
      <c r="XI33" s="23"/>
      <c r="XJ33" s="23"/>
      <c r="XK33" s="23"/>
      <c r="XL33" s="23"/>
      <c r="XM33" s="23"/>
      <c r="XN33" s="23"/>
      <c r="XO33" s="23"/>
      <c r="XP33" s="23"/>
      <c r="XQ33" s="23"/>
      <c r="XR33" s="23"/>
      <c r="XS33" s="23"/>
      <c r="XT33" s="23"/>
      <c r="XU33" s="23"/>
      <c r="XV33" s="23"/>
      <c r="XW33" s="23"/>
      <c r="XX33" s="23"/>
      <c r="XY33" s="23"/>
      <c r="XZ33" s="23"/>
      <c r="YA33" s="23"/>
      <c r="YB33" s="23"/>
      <c r="YC33" s="23"/>
      <c r="YD33" s="23"/>
      <c r="YE33" s="23"/>
      <c r="YF33" s="23"/>
      <c r="YG33" s="23"/>
      <c r="YH33" s="23"/>
      <c r="YI33" s="23"/>
      <c r="YJ33" s="23"/>
      <c r="YK33" s="23"/>
      <c r="YL33" s="23"/>
      <c r="YM33" s="23"/>
      <c r="YN33" s="23"/>
      <c r="YO33" s="23"/>
      <c r="YP33" s="23"/>
      <c r="YQ33" s="23"/>
      <c r="YR33" s="23"/>
      <c r="YS33" s="23"/>
      <c r="YT33" s="23"/>
      <c r="YU33" s="23"/>
      <c r="YV33" s="23"/>
      <c r="YW33" s="23"/>
      <c r="YX33" s="23"/>
      <c r="YY33" s="23"/>
      <c r="YZ33" s="23"/>
      <c r="ZA33" s="23"/>
      <c r="ZB33" s="23"/>
      <c r="ZC33" s="23"/>
      <c r="ZD33" s="23"/>
      <c r="ZE33" s="23"/>
      <c r="ZF33" s="23"/>
      <c r="ZG33" s="23"/>
      <c r="ZH33" s="23"/>
      <c r="ZI33" s="23"/>
      <c r="ZJ33" s="23"/>
      <c r="ZK33" s="23"/>
      <c r="ZL33" s="23"/>
      <c r="ZM33" s="23"/>
      <c r="ZN33" s="23"/>
      <c r="ZO33" s="23"/>
      <c r="ZP33" s="23"/>
      <c r="ZQ33" s="23"/>
      <c r="ZR33" s="23"/>
      <c r="ZS33" s="23"/>
      <c r="ZT33" s="23"/>
      <c r="ZU33" s="23"/>
      <c r="ZV33" s="23"/>
      <c r="ZW33" s="23"/>
      <c r="ZX33" s="23"/>
      <c r="ZY33" s="23"/>
      <c r="ZZ33" s="23"/>
      <c r="AAA33" s="23"/>
      <c r="AAB33" s="23"/>
      <c r="AAC33" s="23"/>
      <c r="AAD33" s="23"/>
      <c r="AAE33" s="23"/>
      <c r="AAF33" s="23"/>
      <c r="AAG33" s="23"/>
      <c r="AAH33" s="23"/>
      <c r="AAI33" s="23"/>
      <c r="AAJ33" s="23"/>
      <c r="AAK33" s="23"/>
      <c r="AAL33" s="23"/>
      <c r="AAM33" s="23"/>
      <c r="AAN33" s="23"/>
      <c r="AAO33" s="23"/>
      <c r="AAP33" s="23"/>
      <c r="AAQ33" s="23"/>
      <c r="AAR33" s="23"/>
      <c r="AAS33" s="23"/>
      <c r="AAT33" s="23"/>
      <c r="AAU33" s="23"/>
      <c r="AAV33" s="23"/>
      <c r="AAW33" s="23"/>
      <c r="AAX33" s="23"/>
      <c r="AAY33" s="23"/>
      <c r="AAZ33" s="23"/>
      <c r="ABA33" s="23"/>
      <c r="ABB33" s="23"/>
      <c r="ABC33" s="23"/>
      <c r="ABD33" s="23"/>
      <c r="ABE33" s="23"/>
      <c r="ABF33" s="23"/>
      <c r="ABG33" s="23"/>
      <c r="ABH33" s="23"/>
      <c r="ABI33" s="23"/>
      <c r="ABJ33" s="23"/>
      <c r="ABK33" s="23"/>
      <c r="ABL33" s="23"/>
      <c r="ABM33" s="23"/>
      <c r="ABN33" s="23"/>
      <c r="ABO33" s="23"/>
      <c r="ABP33" s="23"/>
      <c r="ABQ33" s="23"/>
      <c r="ABR33" s="23"/>
      <c r="ABS33" s="23"/>
      <c r="ABT33" s="23"/>
      <c r="ABU33" s="23"/>
      <c r="ABV33" s="23"/>
      <c r="ABW33" s="23"/>
      <c r="ABX33" s="23"/>
      <c r="ABY33" s="23"/>
      <c r="ABZ33" s="23"/>
      <c r="ACA33" s="23"/>
      <c r="ACB33" s="23"/>
      <c r="ACC33" s="23"/>
      <c r="ACD33" s="23"/>
      <c r="ACE33" s="23"/>
      <c r="ACF33" s="23"/>
      <c r="ACG33" s="23"/>
      <c r="ACH33" s="23"/>
      <c r="ACI33" s="23"/>
      <c r="ACJ33" s="23"/>
      <c r="ACK33" s="23"/>
      <c r="ACL33" s="23"/>
      <c r="ACM33" s="23"/>
      <c r="ACN33" s="23"/>
      <c r="ACO33" s="23"/>
      <c r="ACP33" s="23"/>
      <c r="ACQ33" s="23"/>
      <c r="ACR33" s="23"/>
      <c r="ACS33" s="23"/>
      <c r="ACT33" s="23"/>
      <c r="ACU33" s="23"/>
      <c r="ACV33" s="23"/>
      <c r="ACW33" s="23"/>
      <c r="ACX33" s="23"/>
      <c r="ACY33" s="23"/>
      <c r="ACZ33" s="23"/>
      <c r="ADA33" s="23"/>
      <c r="ADB33" s="23"/>
      <c r="ADC33" s="23"/>
      <c r="ADD33" s="23"/>
      <c r="ADE33" s="23"/>
      <c r="ADF33" s="23"/>
      <c r="ADG33" s="23"/>
      <c r="ADH33" s="23"/>
      <c r="ADI33" s="23"/>
      <c r="ADJ33" s="23"/>
      <c r="ADK33" s="23"/>
      <c r="ADL33" s="23"/>
      <c r="ADM33" s="23"/>
      <c r="ADN33" s="23"/>
      <c r="ADO33" s="23"/>
      <c r="ADP33" s="23"/>
      <c r="ADQ33" s="23"/>
      <c r="ADR33" s="23"/>
      <c r="ADS33" s="23"/>
      <c r="ADT33" s="23"/>
      <c r="ADU33" s="23"/>
      <c r="ADV33" s="23"/>
      <c r="ADW33" s="23"/>
      <c r="ADX33" s="23"/>
      <c r="ADY33" s="23"/>
      <c r="ADZ33" s="23"/>
      <c r="AEA33" s="23"/>
      <c r="AEB33" s="23"/>
      <c r="AEC33" s="23"/>
      <c r="AED33" s="23"/>
      <c r="AEE33" s="23"/>
      <c r="AEF33" s="23"/>
      <c r="AEG33" s="23"/>
      <c r="AEH33" s="23"/>
      <c r="AEI33" s="23"/>
      <c r="AEJ33" s="23"/>
      <c r="AEK33" s="23"/>
      <c r="AEL33" s="23"/>
      <c r="AEM33" s="23"/>
      <c r="AEN33" s="23"/>
      <c r="AEO33" s="23"/>
      <c r="AEP33" s="23"/>
      <c r="AEQ33" s="23"/>
      <c r="AER33" s="23"/>
      <c r="AES33" s="23"/>
    </row>
    <row r="34" spans="1:825" x14ac:dyDescent="0.2">
      <c r="A34" s="25" t="s">
        <v>597</v>
      </c>
      <c r="B34" s="29" t="s">
        <v>598</v>
      </c>
      <c r="C34" s="12" t="s">
        <v>14</v>
      </c>
      <c r="D34" s="12" t="s">
        <v>59</v>
      </c>
      <c r="E34" s="19" t="s">
        <v>60</v>
      </c>
      <c r="F34" s="13" t="s">
        <v>25</v>
      </c>
      <c r="G34" s="12" t="s">
        <v>138</v>
      </c>
      <c r="H34" s="13" t="str">
        <f>VLOOKUP(G34,'AGNO (100)'!$A$1:$B$302,2,FALSE)</f>
        <v>80,86</v>
      </c>
      <c r="I34" s="12">
        <f t="shared" si="4"/>
        <v>40.43</v>
      </c>
      <c r="J34" s="12">
        <f t="shared" si="5"/>
        <v>90.43</v>
      </c>
      <c r="K34" s="12">
        <f t="shared" si="6"/>
        <v>90.43</v>
      </c>
      <c r="L34" s="12" t="s">
        <v>1338</v>
      </c>
      <c r="M34" s="12"/>
      <c r="N34" s="12">
        <f t="shared" si="7"/>
        <v>50</v>
      </c>
      <c r="O34" s="12">
        <v>100</v>
      </c>
      <c r="P34" s="12">
        <v>0</v>
      </c>
      <c r="Q34" s="12">
        <v>0</v>
      </c>
      <c r="R34" s="12">
        <v>0</v>
      </c>
      <c r="S34" s="12">
        <v>0</v>
      </c>
      <c r="T34" s="12">
        <v>0</v>
      </c>
      <c r="U34" s="12">
        <v>0</v>
      </c>
      <c r="V34" s="12">
        <v>0</v>
      </c>
    </row>
    <row r="35" spans="1:825" s="22" customFormat="1" x14ac:dyDescent="0.2">
      <c r="A35" s="26" t="s">
        <v>528</v>
      </c>
      <c r="B35" s="30" t="s">
        <v>529</v>
      </c>
      <c r="C35" s="10" t="s">
        <v>14</v>
      </c>
      <c r="D35" s="10" t="s">
        <v>59</v>
      </c>
      <c r="E35" s="18" t="s">
        <v>60</v>
      </c>
      <c r="F35" s="11" t="s">
        <v>25</v>
      </c>
      <c r="G35" s="11" t="s">
        <v>805</v>
      </c>
      <c r="H35" s="11" t="str">
        <f>VLOOKUP(G35,'AGNO (100)'!$A$1:$B$302,2,FALSE)</f>
        <v>86</v>
      </c>
      <c r="I35" s="11">
        <f t="shared" si="4"/>
        <v>43</v>
      </c>
      <c r="J35" s="10">
        <f t="shared" si="5"/>
        <v>89</v>
      </c>
      <c r="K35" s="10">
        <f t="shared" si="6"/>
        <v>89</v>
      </c>
      <c r="L35" s="10" t="s">
        <v>1316</v>
      </c>
      <c r="M35" s="10"/>
      <c r="N35" s="10">
        <f t="shared" si="7"/>
        <v>46</v>
      </c>
      <c r="O35" s="10">
        <v>92</v>
      </c>
      <c r="P35" s="10">
        <v>0</v>
      </c>
      <c r="Q35" s="10">
        <v>0</v>
      </c>
      <c r="R35" s="10">
        <v>0</v>
      </c>
      <c r="S35" s="10">
        <v>0</v>
      </c>
      <c r="T35" s="10">
        <v>0</v>
      </c>
      <c r="U35" s="10">
        <v>0</v>
      </c>
      <c r="V35" s="10">
        <v>0</v>
      </c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  <c r="AQ35" s="23"/>
      <c r="AR35" s="23"/>
      <c r="AS35" s="23"/>
      <c r="AT35" s="23"/>
      <c r="AU35" s="23"/>
      <c r="AV35" s="23"/>
      <c r="AW35" s="23"/>
      <c r="AX35" s="23"/>
      <c r="AY35" s="23"/>
      <c r="AZ35" s="23"/>
      <c r="BA35" s="23"/>
      <c r="BB35" s="23"/>
      <c r="BC35" s="23"/>
      <c r="BD35" s="23"/>
      <c r="BE35" s="23"/>
      <c r="BF35" s="23"/>
      <c r="BG35" s="23"/>
      <c r="BH35" s="23"/>
      <c r="BI35" s="23"/>
      <c r="BJ35" s="23"/>
      <c r="BK35" s="23"/>
      <c r="BL35" s="23"/>
      <c r="BM35" s="23"/>
      <c r="BN35" s="23"/>
      <c r="BO35" s="23"/>
      <c r="BP35" s="23"/>
      <c r="BQ35" s="23"/>
      <c r="BR35" s="23"/>
      <c r="BS35" s="23"/>
      <c r="BT35" s="23"/>
      <c r="BU35" s="23"/>
      <c r="BV35" s="23"/>
      <c r="BW35" s="23"/>
      <c r="BX35" s="23"/>
      <c r="BY35" s="23"/>
      <c r="BZ35" s="23"/>
      <c r="CA35" s="23"/>
      <c r="CB35" s="23"/>
      <c r="CC35" s="23"/>
      <c r="CD35" s="23"/>
      <c r="CE35" s="23"/>
      <c r="CF35" s="23"/>
      <c r="CG35" s="23"/>
      <c r="CH35" s="23"/>
      <c r="CI35" s="23"/>
      <c r="CJ35" s="23"/>
      <c r="CK35" s="23"/>
      <c r="CL35" s="23"/>
      <c r="CM35" s="23"/>
      <c r="CN35" s="23"/>
      <c r="CO35" s="23"/>
      <c r="CP35" s="23"/>
      <c r="CQ35" s="23"/>
      <c r="CR35" s="23"/>
      <c r="CS35" s="23"/>
      <c r="CT35" s="23"/>
      <c r="CU35" s="23"/>
      <c r="CV35" s="23"/>
      <c r="CW35" s="23"/>
      <c r="CX35" s="23"/>
      <c r="CY35" s="23"/>
      <c r="CZ35" s="23"/>
      <c r="DA35" s="23"/>
      <c r="DB35" s="23"/>
      <c r="DC35" s="23"/>
      <c r="DD35" s="23"/>
      <c r="DE35" s="23"/>
      <c r="DF35" s="23"/>
      <c r="DG35" s="23"/>
      <c r="DH35" s="23"/>
      <c r="DI35" s="23"/>
      <c r="DJ35" s="23"/>
      <c r="DK35" s="23"/>
      <c r="DL35" s="23"/>
      <c r="DM35" s="23"/>
      <c r="DN35" s="23"/>
      <c r="DO35" s="23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  <c r="KH35" s="23"/>
      <c r="KI35" s="23"/>
      <c r="KJ35" s="23"/>
      <c r="KK35" s="23"/>
      <c r="KL35" s="23"/>
      <c r="KM35" s="23"/>
      <c r="KN35" s="23"/>
      <c r="KO35" s="23"/>
      <c r="KP35" s="23"/>
      <c r="KQ35" s="23"/>
      <c r="KR35" s="23"/>
      <c r="KS35" s="23"/>
      <c r="KT35" s="23"/>
      <c r="KU35" s="23"/>
      <c r="KV35" s="23"/>
      <c r="KW35" s="23"/>
      <c r="KX35" s="23"/>
      <c r="KY35" s="23"/>
      <c r="KZ35" s="23"/>
      <c r="LA35" s="23"/>
      <c r="LB35" s="23"/>
      <c r="LC35" s="23"/>
      <c r="LD35" s="23"/>
      <c r="LE35" s="23"/>
      <c r="LF35" s="23"/>
      <c r="LG35" s="23"/>
      <c r="LH35" s="23"/>
      <c r="LI35" s="23"/>
      <c r="LJ35" s="23"/>
      <c r="LK35" s="23"/>
      <c r="LL35" s="23"/>
      <c r="LM35" s="23"/>
      <c r="LN35" s="23"/>
      <c r="LO35" s="23"/>
      <c r="LP35" s="23"/>
      <c r="LQ35" s="23"/>
      <c r="LR35" s="23"/>
      <c r="LS35" s="23"/>
      <c r="LT35" s="23"/>
      <c r="LU35" s="23"/>
      <c r="LV35" s="23"/>
      <c r="LW35" s="23"/>
      <c r="LX35" s="23"/>
      <c r="LY35" s="23"/>
      <c r="LZ35" s="23"/>
      <c r="MA35" s="23"/>
      <c r="MB35" s="23"/>
      <c r="MC35" s="23"/>
      <c r="MD35" s="23"/>
      <c r="ME35" s="23"/>
      <c r="MF35" s="23"/>
      <c r="MG35" s="23"/>
      <c r="MH35" s="23"/>
      <c r="MI35" s="23"/>
      <c r="MJ35" s="23"/>
      <c r="MK35" s="23"/>
      <c r="ML35" s="23"/>
      <c r="MM35" s="23"/>
      <c r="MN35" s="23"/>
      <c r="MO35" s="23"/>
      <c r="MP35" s="23"/>
      <c r="MQ35" s="23"/>
      <c r="MR35" s="23"/>
      <c r="MS35" s="23"/>
      <c r="MT35" s="23"/>
      <c r="MU35" s="23"/>
      <c r="MV35" s="23"/>
      <c r="MW35" s="23"/>
      <c r="MX35" s="23"/>
      <c r="MY35" s="23"/>
      <c r="MZ35" s="23"/>
      <c r="NA35" s="23"/>
      <c r="NB35" s="23"/>
      <c r="NC35" s="23"/>
      <c r="ND35" s="23"/>
      <c r="NE35" s="23"/>
      <c r="NF35" s="23"/>
      <c r="NG35" s="23"/>
      <c r="NH35" s="23"/>
      <c r="NI35" s="23"/>
      <c r="NJ35" s="23"/>
      <c r="NK35" s="23"/>
      <c r="NL35" s="23"/>
      <c r="NM35" s="23"/>
      <c r="NN35" s="23"/>
      <c r="NO35" s="23"/>
      <c r="NP35" s="23"/>
      <c r="NQ35" s="23"/>
      <c r="NR35" s="23"/>
      <c r="NS35" s="23"/>
      <c r="NT35" s="23"/>
      <c r="NU35" s="23"/>
      <c r="NV35" s="23"/>
      <c r="NW35" s="23"/>
      <c r="NX35" s="23"/>
      <c r="NY35" s="23"/>
      <c r="NZ35" s="23"/>
      <c r="OA35" s="23"/>
      <c r="OB35" s="23"/>
      <c r="OC35" s="23"/>
      <c r="OD35" s="23"/>
      <c r="OE35" s="23"/>
      <c r="OF35" s="23"/>
      <c r="OG35" s="23"/>
      <c r="OH35" s="23"/>
      <c r="OI35" s="23"/>
      <c r="OJ35" s="23"/>
      <c r="OK35" s="23"/>
      <c r="OL35" s="23"/>
      <c r="OM35" s="23"/>
      <c r="ON35" s="23"/>
      <c r="OO35" s="23"/>
      <c r="OP35" s="23"/>
      <c r="OQ35" s="23"/>
      <c r="OR35" s="23"/>
      <c r="OS35" s="23"/>
      <c r="OT35" s="23"/>
      <c r="OU35" s="23"/>
      <c r="OV35" s="23"/>
      <c r="OW35" s="23"/>
      <c r="OX35" s="23"/>
      <c r="OY35" s="23"/>
      <c r="OZ35" s="23"/>
      <c r="PA35" s="23"/>
      <c r="PB35" s="23"/>
      <c r="PC35" s="23"/>
      <c r="PD35" s="23"/>
      <c r="PE35" s="23"/>
      <c r="PF35" s="23"/>
      <c r="PG35" s="23"/>
      <c r="PH35" s="23"/>
      <c r="PI35" s="23"/>
      <c r="PJ35" s="23"/>
      <c r="PK35" s="23"/>
      <c r="PL35" s="23"/>
      <c r="PM35" s="23"/>
      <c r="PN35" s="23"/>
      <c r="PO35" s="23"/>
      <c r="PP35" s="23"/>
      <c r="PQ35" s="23"/>
      <c r="PR35" s="23"/>
      <c r="PS35" s="23"/>
      <c r="PT35" s="23"/>
      <c r="PU35" s="23"/>
      <c r="PV35" s="23"/>
      <c r="PW35" s="23"/>
      <c r="PX35" s="23"/>
      <c r="PY35" s="23"/>
      <c r="PZ35" s="23"/>
      <c r="QA35" s="23"/>
      <c r="QB35" s="23"/>
      <c r="QC35" s="23"/>
      <c r="QD35" s="23"/>
      <c r="QE35" s="23"/>
      <c r="QF35" s="23"/>
      <c r="QG35" s="23"/>
      <c r="QH35" s="23"/>
      <c r="QI35" s="23"/>
      <c r="QJ35" s="23"/>
      <c r="QK35" s="23"/>
      <c r="QL35" s="23"/>
      <c r="QM35" s="23"/>
      <c r="QN35" s="23"/>
      <c r="QO35" s="23"/>
      <c r="QP35" s="23"/>
      <c r="QQ35" s="23"/>
      <c r="QR35" s="23"/>
      <c r="QS35" s="23"/>
      <c r="QT35" s="23"/>
      <c r="QU35" s="23"/>
      <c r="QV35" s="23"/>
      <c r="QW35" s="23"/>
      <c r="QX35" s="23"/>
      <c r="QY35" s="23"/>
      <c r="QZ35" s="23"/>
      <c r="RA35" s="23"/>
      <c r="RB35" s="23"/>
      <c r="RC35" s="23"/>
      <c r="RD35" s="23"/>
      <c r="RE35" s="23"/>
      <c r="RF35" s="23"/>
      <c r="RG35" s="23"/>
      <c r="RH35" s="23"/>
      <c r="RI35" s="23"/>
      <c r="RJ35" s="23"/>
      <c r="RK35" s="23"/>
      <c r="RL35" s="23"/>
      <c r="RM35" s="23"/>
      <c r="RN35" s="23"/>
      <c r="RO35" s="23"/>
      <c r="RP35" s="23"/>
      <c r="RQ35" s="23"/>
      <c r="RR35" s="23"/>
      <c r="RS35" s="23"/>
      <c r="RT35" s="23"/>
      <c r="RU35" s="23"/>
      <c r="RV35" s="23"/>
      <c r="RW35" s="23"/>
      <c r="RX35" s="23"/>
      <c r="RY35" s="23"/>
      <c r="RZ35" s="23"/>
      <c r="SA35" s="23"/>
      <c r="SB35" s="23"/>
      <c r="SC35" s="23"/>
      <c r="SD35" s="23"/>
      <c r="SE35" s="23"/>
      <c r="SF35" s="23"/>
      <c r="SG35" s="23"/>
      <c r="SH35" s="23"/>
      <c r="SI35" s="23"/>
      <c r="SJ35" s="23"/>
      <c r="SK35" s="23"/>
      <c r="SL35" s="23"/>
      <c r="SM35" s="23"/>
      <c r="SN35" s="23"/>
      <c r="SO35" s="23"/>
      <c r="SP35" s="23"/>
      <c r="SQ35" s="23"/>
      <c r="SR35" s="23"/>
      <c r="SS35" s="23"/>
      <c r="ST35" s="23"/>
      <c r="SU35" s="23"/>
      <c r="SV35" s="23"/>
      <c r="SW35" s="23"/>
      <c r="SX35" s="23"/>
      <c r="SY35" s="23"/>
      <c r="SZ35" s="23"/>
      <c r="TA35" s="23"/>
      <c r="TB35" s="23"/>
      <c r="TC35" s="23"/>
      <c r="TD35" s="23"/>
      <c r="TE35" s="23"/>
      <c r="TF35" s="23"/>
      <c r="TG35" s="23"/>
      <c r="TH35" s="23"/>
      <c r="TI35" s="23"/>
      <c r="TJ35" s="23"/>
      <c r="TK35" s="23"/>
      <c r="TL35" s="23"/>
      <c r="TM35" s="23"/>
      <c r="TN35" s="23"/>
      <c r="TO35" s="23"/>
      <c r="TP35" s="23"/>
      <c r="TQ35" s="23"/>
      <c r="TR35" s="23"/>
      <c r="TS35" s="23"/>
      <c r="TT35" s="23"/>
      <c r="TU35" s="23"/>
      <c r="TV35" s="23"/>
      <c r="TW35" s="23"/>
      <c r="TX35" s="23"/>
      <c r="TY35" s="23"/>
      <c r="TZ35" s="23"/>
      <c r="UA35" s="23"/>
      <c r="UB35" s="23"/>
      <c r="UC35" s="23"/>
      <c r="UD35" s="23"/>
      <c r="UE35" s="23"/>
      <c r="UF35" s="23"/>
      <c r="UG35" s="23"/>
      <c r="UH35" s="23"/>
      <c r="UI35" s="23"/>
      <c r="UJ35" s="23"/>
      <c r="UK35" s="23"/>
      <c r="UL35" s="23"/>
      <c r="UM35" s="23"/>
      <c r="UN35" s="23"/>
      <c r="UO35" s="23"/>
      <c r="UP35" s="23"/>
      <c r="UQ35" s="23"/>
      <c r="UR35" s="23"/>
      <c r="US35" s="23"/>
      <c r="UT35" s="23"/>
      <c r="UU35" s="23"/>
      <c r="UV35" s="23"/>
      <c r="UW35" s="23"/>
      <c r="UX35" s="23"/>
      <c r="UY35" s="23"/>
      <c r="UZ35" s="23"/>
      <c r="VA35" s="23"/>
      <c r="VB35" s="23"/>
      <c r="VC35" s="23"/>
      <c r="VD35" s="23"/>
      <c r="VE35" s="23"/>
      <c r="VF35" s="23"/>
      <c r="VG35" s="23"/>
      <c r="VH35" s="23"/>
      <c r="VI35" s="23"/>
      <c r="VJ35" s="23"/>
      <c r="VK35" s="23"/>
      <c r="VL35" s="23"/>
      <c r="VM35" s="23"/>
      <c r="VN35" s="23"/>
      <c r="VO35" s="23"/>
      <c r="VP35" s="23"/>
      <c r="VQ35" s="23"/>
      <c r="VR35" s="23"/>
      <c r="VS35" s="23"/>
      <c r="VT35" s="23"/>
      <c r="VU35" s="23"/>
      <c r="VV35" s="23"/>
      <c r="VW35" s="23"/>
      <c r="VX35" s="23"/>
      <c r="VY35" s="23"/>
      <c r="VZ35" s="23"/>
      <c r="WA35" s="23"/>
      <c r="WB35" s="23"/>
      <c r="WC35" s="23"/>
      <c r="WD35" s="23"/>
      <c r="WE35" s="23"/>
      <c r="WF35" s="23"/>
      <c r="WG35" s="23"/>
      <c r="WH35" s="23"/>
      <c r="WI35" s="23"/>
      <c r="WJ35" s="23"/>
      <c r="WK35" s="23"/>
      <c r="WL35" s="23"/>
      <c r="WM35" s="23"/>
      <c r="WN35" s="23"/>
      <c r="WO35" s="23"/>
      <c r="WP35" s="23"/>
      <c r="WQ35" s="23"/>
      <c r="WR35" s="23"/>
      <c r="WS35" s="23"/>
      <c r="WT35" s="23"/>
      <c r="WU35" s="23"/>
      <c r="WV35" s="23"/>
      <c r="WW35" s="23"/>
      <c r="WX35" s="23"/>
      <c r="WY35" s="23"/>
      <c r="WZ35" s="23"/>
      <c r="XA35" s="23"/>
      <c r="XB35" s="23"/>
      <c r="XC35" s="23"/>
      <c r="XD35" s="23"/>
      <c r="XE35" s="23"/>
      <c r="XF35" s="23"/>
      <c r="XG35" s="23"/>
      <c r="XH35" s="23"/>
      <c r="XI35" s="23"/>
      <c r="XJ35" s="23"/>
      <c r="XK35" s="23"/>
      <c r="XL35" s="23"/>
      <c r="XM35" s="23"/>
      <c r="XN35" s="23"/>
      <c r="XO35" s="23"/>
      <c r="XP35" s="23"/>
      <c r="XQ35" s="23"/>
      <c r="XR35" s="23"/>
      <c r="XS35" s="23"/>
      <c r="XT35" s="23"/>
      <c r="XU35" s="23"/>
      <c r="XV35" s="23"/>
      <c r="XW35" s="23"/>
      <c r="XX35" s="23"/>
      <c r="XY35" s="23"/>
      <c r="XZ35" s="23"/>
      <c r="YA35" s="23"/>
      <c r="YB35" s="23"/>
      <c r="YC35" s="23"/>
      <c r="YD35" s="23"/>
      <c r="YE35" s="23"/>
      <c r="YF35" s="23"/>
      <c r="YG35" s="23"/>
      <c r="YH35" s="23"/>
      <c r="YI35" s="23"/>
      <c r="YJ35" s="23"/>
      <c r="YK35" s="23"/>
      <c r="YL35" s="23"/>
      <c r="YM35" s="23"/>
      <c r="YN35" s="23"/>
      <c r="YO35" s="23"/>
      <c r="YP35" s="23"/>
      <c r="YQ35" s="23"/>
      <c r="YR35" s="23"/>
      <c r="YS35" s="23"/>
      <c r="YT35" s="23"/>
      <c r="YU35" s="23"/>
      <c r="YV35" s="23"/>
      <c r="YW35" s="23"/>
      <c r="YX35" s="23"/>
      <c r="YY35" s="23"/>
      <c r="YZ35" s="23"/>
      <c r="ZA35" s="23"/>
      <c r="ZB35" s="23"/>
      <c r="ZC35" s="23"/>
      <c r="ZD35" s="23"/>
      <c r="ZE35" s="23"/>
      <c r="ZF35" s="23"/>
      <c r="ZG35" s="23"/>
      <c r="ZH35" s="23"/>
      <c r="ZI35" s="23"/>
      <c r="ZJ35" s="23"/>
      <c r="ZK35" s="23"/>
      <c r="ZL35" s="23"/>
      <c r="ZM35" s="23"/>
      <c r="ZN35" s="23"/>
      <c r="ZO35" s="23"/>
      <c r="ZP35" s="23"/>
      <c r="ZQ35" s="23"/>
      <c r="ZR35" s="23"/>
      <c r="ZS35" s="23"/>
      <c r="ZT35" s="23"/>
      <c r="ZU35" s="23"/>
      <c r="ZV35" s="23"/>
      <c r="ZW35" s="23"/>
      <c r="ZX35" s="23"/>
      <c r="ZY35" s="23"/>
      <c r="ZZ35" s="23"/>
      <c r="AAA35" s="23"/>
      <c r="AAB35" s="23"/>
      <c r="AAC35" s="23"/>
      <c r="AAD35" s="23"/>
      <c r="AAE35" s="23"/>
      <c r="AAF35" s="23"/>
      <c r="AAG35" s="23"/>
      <c r="AAH35" s="23"/>
      <c r="AAI35" s="23"/>
      <c r="AAJ35" s="23"/>
      <c r="AAK35" s="23"/>
      <c r="AAL35" s="23"/>
      <c r="AAM35" s="23"/>
      <c r="AAN35" s="23"/>
      <c r="AAO35" s="23"/>
      <c r="AAP35" s="23"/>
      <c r="AAQ35" s="23"/>
      <c r="AAR35" s="23"/>
      <c r="AAS35" s="23"/>
      <c r="AAT35" s="23"/>
      <c r="AAU35" s="23"/>
      <c r="AAV35" s="23"/>
      <c r="AAW35" s="23"/>
      <c r="AAX35" s="23"/>
      <c r="AAY35" s="23"/>
      <c r="AAZ35" s="23"/>
      <c r="ABA35" s="23"/>
      <c r="ABB35" s="23"/>
      <c r="ABC35" s="23"/>
      <c r="ABD35" s="23"/>
      <c r="ABE35" s="23"/>
      <c r="ABF35" s="23"/>
      <c r="ABG35" s="23"/>
      <c r="ABH35" s="23"/>
      <c r="ABI35" s="23"/>
      <c r="ABJ35" s="23"/>
      <c r="ABK35" s="23"/>
      <c r="ABL35" s="23"/>
      <c r="ABM35" s="23"/>
      <c r="ABN35" s="23"/>
      <c r="ABO35" s="23"/>
      <c r="ABP35" s="23"/>
      <c r="ABQ35" s="23"/>
      <c r="ABR35" s="23"/>
      <c r="ABS35" s="23"/>
      <c r="ABT35" s="23"/>
      <c r="ABU35" s="23"/>
      <c r="ABV35" s="23"/>
      <c r="ABW35" s="23"/>
      <c r="ABX35" s="23"/>
      <c r="ABY35" s="23"/>
      <c r="ABZ35" s="23"/>
      <c r="ACA35" s="23"/>
      <c r="ACB35" s="23"/>
      <c r="ACC35" s="23"/>
      <c r="ACD35" s="23"/>
      <c r="ACE35" s="23"/>
      <c r="ACF35" s="23"/>
      <c r="ACG35" s="23"/>
      <c r="ACH35" s="23"/>
      <c r="ACI35" s="23"/>
      <c r="ACJ35" s="23"/>
      <c r="ACK35" s="23"/>
      <c r="ACL35" s="23"/>
      <c r="ACM35" s="23"/>
      <c r="ACN35" s="23"/>
      <c r="ACO35" s="23"/>
      <c r="ACP35" s="23"/>
      <c r="ACQ35" s="23"/>
      <c r="ACR35" s="23"/>
      <c r="ACS35" s="23"/>
      <c r="ACT35" s="23"/>
      <c r="ACU35" s="23"/>
      <c r="ACV35" s="23"/>
      <c r="ACW35" s="23"/>
      <c r="ACX35" s="23"/>
      <c r="ACY35" s="23"/>
      <c r="ACZ35" s="23"/>
      <c r="ADA35" s="23"/>
      <c r="ADB35" s="23"/>
      <c r="ADC35" s="23"/>
      <c r="ADD35" s="23"/>
      <c r="ADE35" s="23"/>
      <c r="ADF35" s="23"/>
      <c r="ADG35" s="23"/>
      <c r="ADH35" s="23"/>
      <c r="ADI35" s="23"/>
      <c r="ADJ35" s="23"/>
      <c r="ADK35" s="23"/>
      <c r="ADL35" s="23"/>
      <c r="ADM35" s="23"/>
      <c r="ADN35" s="23"/>
      <c r="ADO35" s="23"/>
      <c r="ADP35" s="23"/>
      <c r="ADQ35" s="23"/>
      <c r="ADR35" s="23"/>
      <c r="ADS35" s="23"/>
      <c r="ADT35" s="23"/>
      <c r="ADU35" s="23"/>
      <c r="ADV35" s="23"/>
      <c r="ADW35" s="23"/>
      <c r="ADX35" s="23"/>
      <c r="ADY35" s="23"/>
      <c r="ADZ35" s="23"/>
      <c r="AEA35" s="23"/>
      <c r="AEB35" s="23"/>
      <c r="AEC35" s="23"/>
      <c r="AED35" s="23"/>
      <c r="AEE35" s="23"/>
      <c r="AEF35" s="23"/>
      <c r="AEG35" s="23"/>
      <c r="AEH35" s="23"/>
      <c r="AEI35" s="23"/>
      <c r="AEJ35" s="23"/>
      <c r="AEK35" s="23"/>
      <c r="AEL35" s="23"/>
      <c r="AEM35" s="23"/>
      <c r="AEN35" s="23"/>
      <c r="AEO35" s="23"/>
      <c r="AEP35" s="23"/>
      <c r="AEQ35" s="23"/>
      <c r="AER35" s="23"/>
      <c r="AES35" s="23"/>
    </row>
    <row r="36" spans="1:825" x14ac:dyDescent="0.2">
      <c r="A36" s="25" t="s">
        <v>427</v>
      </c>
      <c r="B36" s="29" t="s">
        <v>428</v>
      </c>
      <c r="C36" s="12" t="s">
        <v>14</v>
      </c>
      <c r="D36" s="12" t="s">
        <v>59</v>
      </c>
      <c r="E36" s="19" t="s">
        <v>60</v>
      </c>
      <c r="F36" s="13" t="s">
        <v>25</v>
      </c>
      <c r="G36" s="13" t="s">
        <v>796</v>
      </c>
      <c r="H36" s="13" t="str">
        <f>VLOOKUP(G36,'AGNO (100)'!$A$1:$B$302,2,FALSE)</f>
        <v>95,56</v>
      </c>
      <c r="I36" s="13">
        <f t="shared" si="4"/>
        <v>47.78</v>
      </c>
      <c r="J36" s="12">
        <f t="shared" si="5"/>
        <v>87.78</v>
      </c>
      <c r="K36" s="12">
        <f t="shared" si="6"/>
        <v>87.78</v>
      </c>
      <c r="L36" s="12" t="s">
        <v>1319</v>
      </c>
      <c r="M36" s="12"/>
      <c r="N36" s="12">
        <f t="shared" si="7"/>
        <v>40</v>
      </c>
      <c r="O36" s="12">
        <v>80</v>
      </c>
      <c r="P36" s="12">
        <v>0</v>
      </c>
      <c r="Q36" s="12">
        <v>0</v>
      </c>
      <c r="R36" s="12">
        <v>0</v>
      </c>
      <c r="S36" s="12">
        <v>0</v>
      </c>
      <c r="T36" s="12">
        <v>0</v>
      </c>
      <c r="U36" s="12">
        <v>0</v>
      </c>
      <c r="V36" s="12">
        <v>0</v>
      </c>
    </row>
    <row r="37" spans="1:825" x14ac:dyDescent="0.2">
      <c r="A37" s="25" t="s">
        <v>515</v>
      </c>
      <c r="B37" s="29" t="s">
        <v>516</v>
      </c>
      <c r="C37" s="12" t="s">
        <v>14</v>
      </c>
      <c r="D37" s="12" t="s">
        <v>59</v>
      </c>
      <c r="E37" s="19" t="s">
        <v>60</v>
      </c>
      <c r="F37" s="13" t="s">
        <v>41</v>
      </c>
      <c r="G37" s="12" t="s">
        <v>517</v>
      </c>
      <c r="H37" s="13" t="str">
        <f>VLOOKUP(G37,'AGNO (100)'!$A$1:$B$302,2,FALSE)</f>
        <v>71,3</v>
      </c>
      <c r="I37" s="12">
        <f t="shared" si="4"/>
        <v>35.65</v>
      </c>
      <c r="J37" s="12">
        <f t="shared" si="5"/>
        <v>81.650000000000006</v>
      </c>
      <c r="K37" s="12">
        <f t="shared" si="6"/>
        <v>81.650000000000006</v>
      </c>
      <c r="L37" s="12" t="s">
        <v>1319</v>
      </c>
      <c r="M37" s="12"/>
      <c r="N37" s="12">
        <f t="shared" si="7"/>
        <v>46</v>
      </c>
      <c r="O37" s="12">
        <v>92</v>
      </c>
      <c r="P37" s="12">
        <v>0</v>
      </c>
      <c r="Q37" s="12">
        <v>0</v>
      </c>
      <c r="R37" s="12">
        <v>0</v>
      </c>
      <c r="S37" s="12">
        <v>0</v>
      </c>
      <c r="T37" s="12">
        <v>0</v>
      </c>
      <c r="U37" s="12">
        <v>0</v>
      </c>
      <c r="V37" s="12">
        <v>0</v>
      </c>
    </row>
    <row r="38" spans="1:825" s="22" customFormat="1" x14ac:dyDescent="0.2">
      <c r="A38" s="26" t="s">
        <v>202</v>
      </c>
      <c r="B38" s="30" t="s">
        <v>203</v>
      </c>
      <c r="C38" s="10" t="s">
        <v>14</v>
      </c>
      <c r="D38" s="10" t="s">
        <v>59</v>
      </c>
      <c r="E38" s="18" t="s">
        <v>60</v>
      </c>
      <c r="F38" s="11" t="s">
        <v>41</v>
      </c>
      <c r="G38" s="11" t="s">
        <v>787</v>
      </c>
      <c r="H38" s="11" t="str">
        <f>VLOOKUP(G38,'AGNO (100)'!$A$1:$B$302,2,FALSE)</f>
        <v>70,6</v>
      </c>
      <c r="I38" s="11">
        <f t="shared" si="4"/>
        <v>35.299999999999997</v>
      </c>
      <c r="J38" s="10">
        <f t="shared" si="5"/>
        <v>81.3</v>
      </c>
      <c r="K38" s="10">
        <f t="shared" si="6"/>
        <v>81.3</v>
      </c>
      <c r="L38" s="10" t="s">
        <v>1340</v>
      </c>
      <c r="M38" s="10"/>
      <c r="N38" s="10">
        <f t="shared" si="7"/>
        <v>46</v>
      </c>
      <c r="O38" s="10">
        <v>92</v>
      </c>
      <c r="P38" s="10">
        <v>0</v>
      </c>
      <c r="Q38" s="10">
        <v>0</v>
      </c>
      <c r="R38" s="10">
        <v>0</v>
      </c>
      <c r="S38" s="10">
        <v>0</v>
      </c>
      <c r="T38" s="10">
        <v>0</v>
      </c>
      <c r="U38" s="10">
        <v>0</v>
      </c>
      <c r="V38" s="10">
        <v>0</v>
      </c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Q38" s="23"/>
      <c r="AR38" s="23"/>
      <c r="AS38" s="23"/>
      <c r="AT38" s="23"/>
      <c r="AU38" s="23"/>
      <c r="AV38" s="23"/>
      <c r="AW38" s="23"/>
      <c r="AX38" s="23"/>
      <c r="AY38" s="23"/>
      <c r="AZ38" s="23"/>
      <c r="BA38" s="23"/>
      <c r="BB38" s="23"/>
      <c r="BC38" s="23"/>
      <c r="BD38" s="23"/>
      <c r="BE38" s="23"/>
      <c r="BF38" s="23"/>
      <c r="BG38" s="23"/>
      <c r="BH38" s="23"/>
      <c r="BI38" s="23"/>
      <c r="BJ38" s="23"/>
      <c r="BK38" s="23"/>
      <c r="BL38" s="23"/>
      <c r="BM38" s="23"/>
      <c r="BN38" s="23"/>
      <c r="BO38" s="23"/>
      <c r="BP38" s="23"/>
      <c r="BQ38" s="23"/>
      <c r="BR38" s="23"/>
      <c r="BS38" s="23"/>
      <c r="BT38" s="23"/>
      <c r="BU38" s="23"/>
      <c r="BV38" s="23"/>
      <c r="BW38" s="23"/>
      <c r="BX38" s="23"/>
      <c r="BY38" s="23"/>
      <c r="BZ38" s="23"/>
      <c r="CA38" s="23"/>
      <c r="CB38" s="23"/>
      <c r="CC38" s="23"/>
      <c r="CD38" s="23"/>
      <c r="CE38" s="23"/>
      <c r="CF38" s="23"/>
      <c r="CG38" s="23"/>
      <c r="CH38" s="23"/>
      <c r="CI38" s="23"/>
      <c r="CJ38" s="23"/>
      <c r="CK38" s="23"/>
      <c r="CL38" s="23"/>
      <c r="CM38" s="23"/>
      <c r="CN38" s="23"/>
      <c r="CO38" s="23"/>
      <c r="CP38" s="23"/>
      <c r="CQ38" s="23"/>
      <c r="CR38" s="23"/>
      <c r="CS38" s="23"/>
      <c r="CT38" s="23"/>
      <c r="CU38" s="23"/>
      <c r="CV38" s="23"/>
      <c r="CW38" s="23"/>
      <c r="CX38" s="23"/>
      <c r="CY38" s="23"/>
      <c r="CZ38" s="23"/>
      <c r="DA38" s="23"/>
      <c r="DB38" s="23"/>
      <c r="DC38" s="23"/>
      <c r="DD38" s="23"/>
      <c r="DE38" s="23"/>
      <c r="DF38" s="23"/>
      <c r="DG38" s="23"/>
      <c r="DH38" s="23"/>
      <c r="DI38" s="23"/>
      <c r="DJ38" s="23"/>
      <c r="DK38" s="23"/>
      <c r="DL38" s="23"/>
      <c r="DM38" s="23"/>
      <c r="DN38" s="23"/>
      <c r="DO38" s="23"/>
      <c r="DP38" s="23"/>
      <c r="DQ38" s="23"/>
      <c r="DR38" s="23"/>
      <c r="DS38" s="23"/>
      <c r="DT38" s="23"/>
      <c r="DU38" s="23"/>
      <c r="DV38" s="23"/>
      <c r="DW38" s="23"/>
      <c r="DX38" s="23"/>
      <c r="DY38" s="23"/>
      <c r="DZ38" s="23"/>
      <c r="EA38" s="23"/>
      <c r="EB38" s="23"/>
      <c r="EC38" s="23"/>
      <c r="ED38" s="23"/>
      <c r="EE38" s="23"/>
      <c r="EF38" s="23"/>
      <c r="EG38" s="23"/>
      <c r="EH38" s="23"/>
      <c r="EI38" s="23"/>
      <c r="EJ38" s="23"/>
      <c r="EK38" s="23"/>
      <c r="EL38" s="23"/>
      <c r="EM38" s="23"/>
      <c r="EN38" s="23"/>
      <c r="EO38" s="23"/>
      <c r="EP38" s="23"/>
      <c r="EQ38" s="23"/>
      <c r="ER38" s="23"/>
      <c r="ES38" s="23"/>
      <c r="ET38" s="23"/>
      <c r="EU38" s="23"/>
      <c r="EV38" s="23"/>
      <c r="EW38" s="23"/>
      <c r="EX38" s="23"/>
      <c r="EY38" s="23"/>
      <c r="EZ38" s="23"/>
      <c r="FA38" s="23"/>
      <c r="FB38" s="23"/>
      <c r="FC38" s="23"/>
      <c r="FD38" s="23"/>
      <c r="FE38" s="23"/>
      <c r="FF38" s="23"/>
      <c r="FG38" s="23"/>
      <c r="FH38" s="23"/>
      <c r="FI38" s="23"/>
      <c r="FJ38" s="23"/>
      <c r="FK38" s="23"/>
      <c r="FL38" s="23"/>
      <c r="FM38" s="23"/>
      <c r="FN38" s="23"/>
      <c r="FO38" s="23"/>
      <c r="FP38" s="23"/>
      <c r="FQ38" s="23"/>
      <c r="FR38" s="23"/>
      <c r="FS38" s="23"/>
      <c r="FT38" s="23"/>
      <c r="FU38" s="23"/>
      <c r="FV38" s="23"/>
      <c r="FW38" s="23"/>
      <c r="FX38" s="23"/>
      <c r="FY38" s="23"/>
      <c r="FZ38" s="23"/>
      <c r="GA38" s="23"/>
      <c r="GB38" s="23"/>
      <c r="GC38" s="23"/>
      <c r="GD38" s="23"/>
      <c r="GE38" s="23"/>
      <c r="GF38" s="23"/>
      <c r="GG38" s="23"/>
      <c r="GH38" s="23"/>
      <c r="GI38" s="23"/>
      <c r="GJ38" s="23"/>
      <c r="GK38" s="23"/>
      <c r="GL38" s="23"/>
      <c r="GM38" s="23"/>
      <c r="GN38" s="23"/>
      <c r="GO38" s="23"/>
      <c r="GP38" s="23"/>
      <c r="GQ38" s="23"/>
      <c r="GR38" s="23"/>
      <c r="GS38" s="23"/>
      <c r="GT38" s="23"/>
      <c r="GU38" s="23"/>
      <c r="GV38" s="23"/>
      <c r="GW38" s="23"/>
      <c r="GX38" s="23"/>
      <c r="GY38" s="23"/>
      <c r="GZ38" s="23"/>
      <c r="HA38" s="23"/>
      <c r="HB38" s="23"/>
      <c r="HC38" s="23"/>
      <c r="HD38" s="23"/>
      <c r="HE38" s="23"/>
      <c r="HF38" s="23"/>
      <c r="HG38" s="23"/>
      <c r="HH38" s="23"/>
      <c r="HI38" s="23"/>
      <c r="HJ38" s="23"/>
      <c r="HK38" s="23"/>
      <c r="HL38" s="23"/>
      <c r="HM38" s="23"/>
      <c r="HN38" s="23"/>
      <c r="HO38" s="23"/>
      <c r="HP38" s="23"/>
      <c r="HQ38" s="23"/>
      <c r="HR38" s="23"/>
      <c r="HS38" s="23"/>
      <c r="HT38" s="23"/>
      <c r="HU38" s="23"/>
      <c r="HV38" s="23"/>
      <c r="HW38" s="23"/>
      <c r="HX38" s="23"/>
      <c r="HY38" s="23"/>
      <c r="HZ38" s="23"/>
      <c r="IA38" s="23"/>
      <c r="IB38" s="23"/>
      <c r="IC38" s="23"/>
      <c r="ID38" s="23"/>
      <c r="IE38" s="23"/>
      <c r="IF38" s="23"/>
      <c r="IG38" s="23"/>
      <c r="IH38" s="23"/>
      <c r="II38" s="23"/>
      <c r="IJ38" s="23"/>
      <c r="IK38" s="23"/>
      <c r="IL38" s="23"/>
      <c r="IM38" s="23"/>
      <c r="IN38" s="23"/>
      <c r="IO38" s="23"/>
      <c r="IP38" s="23"/>
      <c r="IQ38" s="23"/>
      <c r="IR38" s="23"/>
      <c r="IS38" s="23"/>
      <c r="IT38" s="23"/>
      <c r="IU38" s="23"/>
      <c r="IV38" s="23"/>
      <c r="IW38" s="23"/>
      <c r="IX38" s="23"/>
      <c r="IY38" s="23"/>
      <c r="IZ38" s="23"/>
      <c r="JA38" s="23"/>
      <c r="JB38" s="23"/>
      <c r="JC38" s="23"/>
      <c r="JD38" s="23"/>
      <c r="JE38" s="23"/>
      <c r="JF38" s="23"/>
      <c r="JG38" s="23"/>
      <c r="JH38" s="23"/>
      <c r="JI38" s="23"/>
      <c r="JJ38" s="23"/>
      <c r="JK38" s="23"/>
      <c r="JL38" s="23"/>
      <c r="JM38" s="23"/>
      <c r="JN38" s="23"/>
      <c r="JO38" s="23"/>
      <c r="JP38" s="23"/>
      <c r="JQ38" s="23"/>
      <c r="JR38" s="23"/>
      <c r="JS38" s="23"/>
      <c r="JT38" s="23"/>
      <c r="JU38" s="23"/>
      <c r="JV38" s="23"/>
      <c r="JW38" s="23"/>
      <c r="JX38" s="23"/>
      <c r="JY38" s="23"/>
      <c r="JZ38" s="23"/>
      <c r="KA38" s="23"/>
      <c r="KB38" s="23"/>
      <c r="KC38" s="23"/>
      <c r="KD38" s="23"/>
      <c r="KE38" s="23"/>
      <c r="KF38" s="23"/>
      <c r="KG38" s="23"/>
      <c r="KH38" s="23"/>
      <c r="KI38" s="23"/>
      <c r="KJ38" s="23"/>
      <c r="KK38" s="23"/>
      <c r="KL38" s="23"/>
      <c r="KM38" s="23"/>
      <c r="KN38" s="23"/>
      <c r="KO38" s="23"/>
      <c r="KP38" s="23"/>
      <c r="KQ38" s="23"/>
      <c r="KR38" s="23"/>
      <c r="KS38" s="23"/>
      <c r="KT38" s="23"/>
      <c r="KU38" s="23"/>
      <c r="KV38" s="23"/>
      <c r="KW38" s="23"/>
      <c r="KX38" s="23"/>
      <c r="KY38" s="23"/>
      <c r="KZ38" s="23"/>
      <c r="LA38" s="23"/>
      <c r="LB38" s="23"/>
      <c r="LC38" s="23"/>
      <c r="LD38" s="23"/>
      <c r="LE38" s="23"/>
      <c r="LF38" s="23"/>
      <c r="LG38" s="23"/>
      <c r="LH38" s="23"/>
      <c r="LI38" s="23"/>
      <c r="LJ38" s="23"/>
      <c r="LK38" s="23"/>
      <c r="LL38" s="23"/>
      <c r="LM38" s="23"/>
      <c r="LN38" s="23"/>
      <c r="LO38" s="23"/>
      <c r="LP38" s="23"/>
      <c r="LQ38" s="23"/>
      <c r="LR38" s="23"/>
      <c r="LS38" s="23"/>
      <c r="LT38" s="23"/>
      <c r="LU38" s="23"/>
      <c r="LV38" s="23"/>
      <c r="LW38" s="23"/>
      <c r="LX38" s="23"/>
      <c r="LY38" s="23"/>
      <c r="LZ38" s="23"/>
      <c r="MA38" s="23"/>
      <c r="MB38" s="23"/>
      <c r="MC38" s="23"/>
      <c r="MD38" s="23"/>
      <c r="ME38" s="23"/>
      <c r="MF38" s="23"/>
      <c r="MG38" s="23"/>
      <c r="MH38" s="23"/>
      <c r="MI38" s="23"/>
      <c r="MJ38" s="23"/>
      <c r="MK38" s="23"/>
      <c r="ML38" s="23"/>
      <c r="MM38" s="23"/>
      <c r="MN38" s="23"/>
      <c r="MO38" s="23"/>
      <c r="MP38" s="23"/>
      <c r="MQ38" s="23"/>
      <c r="MR38" s="23"/>
      <c r="MS38" s="23"/>
      <c r="MT38" s="23"/>
      <c r="MU38" s="23"/>
      <c r="MV38" s="23"/>
      <c r="MW38" s="23"/>
      <c r="MX38" s="23"/>
      <c r="MY38" s="23"/>
      <c r="MZ38" s="23"/>
      <c r="NA38" s="23"/>
      <c r="NB38" s="23"/>
      <c r="NC38" s="23"/>
      <c r="ND38" s="23"/>
      <c r="NE38" s="23"/>
      <c r="NF38" s="23"/>
      <c r="NG38" s="23"/>
      <c r="NH38" s="23"/>
      <c r="NI38" s="23"/>
      <c r="NJ38" s="23"/>
      <c r="NK38" s="23"/>
      <c r="NL38" s="23"/>
      <c r="NM38" s="23"/>
      <c r="NN38" s="23"/>
      <c r="NO38" s="23"/>
      <c r="NP38" s="23"/>
      <c r="NQ38" s="23"/>
      <c r="NR38" s="23"/>
      <c r="NS38" s="23"/>
      <c r="NT38" s="23"/>
      <c r="NU38" s="23"/>
      <c r="NV38" s="23"/>
      <c r="NW38" s="23"/>
      <c r="NX38" s="23"/>
      <c r="NY38" s="23"/>
      <c r="NZ38" s="23"/>
      <c r="OA38" s="23"/>
      <c r="OB38" s="23"/>
      <c r="OC38" s="23"/>
      <c r="OD38" s="23"/>
      <c r="OE38" s="23"/>
      <c r="OF38" s="23"/>
      <c r="OG38" s="23"/>
      <c r="OH38" s="23"/>
      <c r="OI38" s="23"/>
      <c r="OJ38" s="23"/>
      <c r="OK38" s="23"/>
      <c r="OL38" s="23"/>
      <c r="OM38" s="23"/>
      <c r="ON38" s="23"/>
      <c r="OO38" s="23"/>
      <c r="OP38" s="23"/>
      <c r="OQ38" s="23"/>
      <c r="OR38" s="23"/>
      <c r="OS38" s="23"/>
      <c r="OT38" s="23"/>
      <c r="OU38" s="23"/>
      <c r="OV38" s="23"/>
      <c r="OW38" s="23"/>
      <c r="OX38" s="23"/>
      <c r="OY38" s="23"/>
      <c r="OZ38" s="23"/>
      <c r="PA38" s="23"/>
      <c r="PB38" s="23"/>
      <c r="PC38" s="23"/>
      <c r="PD38" s="23"/>
      <c r="PE38" s="23"/>
      <c r="PF38" s="23"/>
      <c r="PG38" s="23"/>
      <c r="PH38" s="23"/>
      <c r="PI38" s="23"/>
      <c r="PJ38" s="23"/>
      <c r="PK38" s="23"/>
      <c r="PL38" s="23"/>
      <c r="PM38" s="23"/>
      <c r="PN38" s="23"/>
      <c r="PO38" s="23"/>
      <c r="PP38" s="23"/>
      <c r="PQ38" s="23"/>
      <c r="PR38" s="23"/>
      <c r="PS38" s="23"/>
      <c r="PT38" s="23"/>
      <c r="PU38" s="23"/>
      <c r="PV38" s="23"/>
      <c r="PW38" s="23"/>
      <c r="PX38" s="23"/>
      <c r="PY38" s="23"/>
      <c r="PZ38" s="23"/>
      <c r="QA38" s="23"/>
      <c r="QB38" s="23"/>
      <c r="QC38" s="23"/>
      <c r="QD38" s="23"/>
      <c r="QE38" s="23"/>
      <c r="QF38" s="23"/>
      <c r="QG38" s="23"/>
      <c r="QH38" s="23"/>
      <c r="QI38" s="23"/>
      <c r="QJ38" s="23"/>
      <c r="QK38" s="23"/>
      <c r="QL38" s="23"/>
      <c r="QM38" s="23"/>
      <c r="QN38" s="23"/>
      <c r="QO38" s="23"/>
      <c r="QP38" s="23"/>
      <c r="QQ38" s="23"/>
      <c r="QR38" s="23"/>
      <c r="QS38" s="23"/>
      <c r="QT38" s="23"/>
      <c r="QU38" s="23"/>
      <c r="QV38" s="23"/>
      <c r="QW38" s="23"/>
      <c r="QX38" s="23"/>
      <c r="QY38" s="23"/>
      <c r="QZ38" s="23"/>
      <c r="RA38" s="23"/>
      <c r="RB38" s="23"/>
      <c r="RC38" s="23"/>
      <c r="RD38" s="23"/>
      <c r="RE38" s="23"/>
      <c r="RF38" s="23"/>
      <c r="RG38" s="23"/>
      <c r="RH38" s="23"/>
      <c r="RI38" s="23"/>
      <c r="RJ38" s="23"/>
      <c r="RK38" s="23"/>
      <c r="RL38" s="23"/>
      <c r="RM38" s="23"/>
      <c r="RN38" s="23"/>
      <c r="RO38" s="23"/>
      <c r="RP38" s="23"/>
      <c r="RQ38" s="23"/>
      <c r="RR38" s="23"/>
      <c r="RS38" s="23"/>
      <c r="RT38" s="23"/>
      <c r="RU38" s="23"/>
      <c r="RV38" s="23"/>
      <c r="RW38" s="23"/>
      <c r="RX38" s="23"/>
      <c r="RY38" s="23"/>
      <c r="RZ38" s="23"/>
      <c r="SA38" s="23"/>
      <c r="SB38" s="23"/>
      <c r="SC38" s="23"/>
      <c r="SD38" s="23"/>
      <c r="SE38" s="23"/>
      <c r="SF38" s="23"/>
      <c r="SG38" s="23"/>
      <c r="SH38" s="23"/>
      <c r="SI38" s="23"/>
      <c r="SJ38" s="23"/>
      <c r="SK38" s="23"/>
      <c r="SL38" s="23"/>
      <c r="SM38" s="23"/>
      <c r="SN38" s="23"/>
      <c r="SO38" s="23"/>
      <c r="SP38" s="23"/>
      <c r="SQ38" s="23"/>
      <c r="SR38" s="23"/>
      <c r="SS38" s="23"/>
      <c r="ST38" s="23"/>
      <c r="SU38" s="23"/>
      <c r="SV38" s="23"/>
      <c r="SW38" s="23"/>
      <c r="SX38" s="23"/>
      <c r="SY38" s="23"/>
      <c r="SZ38" s="23"/>
      <c r="TA38" s="23"/>
      <c r="TB38" s="23"/>
      <c r="TC38" s="23"/>
      <c r="TD38" s="23"/>
      <c r="TE38" s="23"/>
      <c r="TF38" s="23"/>
      <c r="TG38" s="23"/>
      <c r="TH38" s="23"/>
      <c r="TI38" s="23"/>
      <c r="TJ38" s="23"/>
      <c r="TK38" s="23"/>
      <c r="TL38" s="23"/>
      <c r="TM38" s="23"/>
      <c r="TN38" s="23"/>
      <c r="TO38" s="23"/>
      <c r="TP38" s="23"/>
      <c r="TQ38" s="23"/>
      <c r="TR38" s="23"/>
      <c r="TS38" s="23"/>
      <c r="TT38" s="23"/>
      <c r="TU38" s="23"/>
      <c r="TV38" s="23"/>
      <c r="TW38" s="23"/>
      <c r="TX38" s="23"/>
      <c r="TY38" s="23"/>
      <c r="TZ38" s="23"/>
      <c r="UA38" s="23"/>
      <c r="UB38" s="23"/>
      <c r="UC38" s="23"/>
      <c r="UD38" s="23"/>
      <c r="UE38" s="23"/>
      <c r="UF38" s="23"/>
      <c r="UG38" s="23"/>
      <c r="UH38" s="23"/>
      <c r="UI38" s="23"/>
      <c r="UJ38" s="23"/>
      <c r="UK38" s="23"/>
      <c r="UL38" s="23"/>
      <c r="UM38" s="23"/>
      <c r="UN38" s="23"/>
      <c r="UO38" s="23"/>
      <c r="UP38" s="23"/>
      <c r="UQ38" s="23"/>
      <c r="UR38" s="23"/>
      <c r="US38" s="23"/>
      <c r="UT38" s="23"/>
      <c r="UU38" s="23"/>
      <c r="UV38" s="23"/>
      <c r="UW38" s="23"/>
      <c r="UX38" s="23"/>
      <c r="UY38" s="23"/>
      <c r="UZ38" s="23"/>
      <c r="VA38" s="23"/>
      <c r="VB38" s="23"/>
      <c r="VC38" s="23"/>
      <c r="VD38" s="23"/>
      <c r="VE38" s="23"/>
      <c r="VF38" s="23"/>
      <c r="VG38" s="23"/>
      <c r="VH38" s="23"/>
      <c r="VI38" s="23"/>
      <c r="VJ38" s="23"/>
      <c r="VK38" s="23"/>
      <c r="VL38" s="23"/>
      <c r="VM38" s="23"/>
      <c r="VN38" s="23"/>
      <c r="VO38" s="23"/>
      <c r="VP38" s="23"/>
      <c r="VQ38" s="23"/>
      <c r="VR38" s="23"/>
      <c r="VS38" s="23"/>
      <c r="VT38" s="23"/>
      <c r="VU38" s="23"/>
      <c r="VV38" s="23"/>
      <c r="VW38" s="23"/>
      <c r="VX38" s="23"/>
      <c r="VY38" s="23"/>
      <c r="VZ38" s="23"/>
      <c r="WA38" s="23"/>
      <c r="WB38" s="23"/>
      <c r="WC38" s="23"/>
      <c r="WD38" s="23"/>
      <c r="WE38" s="23"/>
      <c r="WF38" s="23"/>
      <c r="WG38" s="23"/>
      <c r="WH38" s="23"/>
      <c r="WI38" s="23"/>
      <c r="WJ38" s="23"/>
      <c r="WK38" s="23"/>
      <c r="WL38" s="23"/>
      <c r="WM38" s="23"/>
      <c r="WN38" s="23"/>
      <c r="WO38" s="23"/>
      <c r="WP38" s="23"/>
      <c r="WQ38" s="23"/>
      <c r="WR38" s="23"/>
      <c r="WS38" s="23"/>
      <c r="WT38" s="23"/>
      <c r="WU38" s="23"/>
      <c r="WV38" s="23"/>
      <c r="WW38" s="23"/>
      <c r="WX38" s="23"/>
      <c r="WY38" s="23"/>
      <c r="WZ38" s="23"/>
      <c r="XA38" s="23"/>
      <c r="XB38" s="23"/>
      <c r="XC38" s="23"/>
      <c r="XD38" s="23"/>
      <c r="XE38" s="23"/>
      <c r="XF38" s="23"/>
      <c r="XG38" s="23"/>
      <c r="XH38" s="23"/>
      <c r="XI38" s="23"/>
      <c r="XJ38" s="23"/>
      <c r="XK38" s="23"/>
      <c r="XL38" s="23"/>
      <c r="XM38" s="23"/>
      <c r="XN38" s="23"/>
      <c r="XO38" s="23"/>
      <c r="XP38" s="23"/>
      <c r="XQ38" s="23"/>
      <c r="XR38" s="23"/>
      <c r="XS38" s="23"/>
      <c r="XT38" s="23"/>
      <c r="XU38" s="23"/>
      <c r="XV38" s="23"/>
      <c r="XW38" s="23"/>
      <c r="XX38" s="23"/>
      <c r="XY38" s="23"/>
      <c r="XZ38" s="23"/>
      <c r="YA38" s="23"/>
      <c r="YB38" s="23"/>
      <c r="YC38" s="23"/>
      <c r="YD38" s="23"/>
      <c r="YE38" s="23"/>
      <c r="YF38" s="23"/>
      <c r="YG38" s="23"/>
      <c r="YH38" s="23"/>
      <c r="YI38" s="23"/>
      <c r="YJ38" s="23"/>
      <c r="YK38" s="23"/>
      <c r="YL38" s="23"/>
      <c r="YM38" s="23"/>
      <c r="YN38" s="23"/>
      <c r="YO38" s="23"/>
      <c r="YP38" s="23"/>
      <c r="YQ38" s="23"/>
      <c r="YR38" s="23"/>
      <c r="YS38" s="23"/>
      <c r="YT38" s="23"/>
      <c r="YU38" s="23"/>
      <c r="YV38" s="23"/>
      <c r="YW38" s="23"/>
      <c r="YX38" s="23"/>
      <c r="YY38" s="23"/>
      <c r="YZ38" s="23"/>
      <c r="ZA38" s="23"/>
      <c r="ZB38" s="23"/>
      <c r="ZC38" s="23"/>
      <c r="ZD38" s="23"/>
      <c r="ZE38" s="23"/>
      <c r="ZF38" s="23"/>
      <c r="ZG38" s="23"/>
      <c r="ZH38" s="23"/>
      <c r="ZI38" s="23"/>
      <c r="ZJ38" s="23"/>
      <c r="ZK38" s="23"/>
      <c r="ZL38" s="23"/>
      <c r="ZM38" s="23"/>
      <c r="ZN38" s="23"/>
      <c r="ZO38" s="23"/>
      <c r="ZP38" s="23"/>
      <c r="ZQ38" s="23"/>
      <c r="ZR38" s="23"/>
      <c r="ZS38" s="23"/>
      <c r="ZT38" s="23"/>
      <c r="ZU38" s="23"/>
      <c r="ZV38" s="23"/>
      <c r="ZW38" s="23"/>
      <c r="ZX38" s="23"/>
      <c r="ZY38" s="23"/>
      <c r="ZZ38" s="23"/>
      <c r="AAA38" s="23"/>
      <c r="AAB38" s="23"/>
      <c r="AAC38" s="23"/>
      <c r="AAD38" s="23"/>
      <c r="AAE38" s="23"/>
      <c r="AAF38" s="23"/>
      <c r="AAG38" s="23"/>
      <c r="AAH38" s="23"/>
      <c r="AAI38" s="23"/>
      <c r="AAJ38" s="23"/>
      <c r="AAK38" s="23"/>
      <c r="AAL38" s="23"/>
      <c r="AAM38" s="23"/>
      <c r="AAN38" s="23"/>
      <c r="AAO38" s="23"/>
      <c r="AAP38" s="23"/>
      <c r="AAQ38" s="23"/>
      <c r="AAR38" s="23"/>
      <c r="AAS38" s="23"/>
      <c r="AAT38" s="23"/>
      <c r="AAU38" s="23"/>
      <c r="AAV38" s="23"/>
      <c r="AAW38" s="23"/>
      <c r="AAX38" s="23"/>
      <c r="AAY38" s="23"/>
      <c r="AAZ38" s="23"/>
      <c r="ABA38" s="23"/>
      <c r="ABB38" s="23"/>
      <c r="ABC38" s="23"/>
      <c r="ABD38" s="23"/>
      <c r="ABE38" s="23"/>
      <c r="ABF38" s="23"/>
      <c r="ABG38" s="23"/>
      <c r="ABH38" s="23"/>
      <c r="ABI38" s="23"/>
      <c r="ABJ38" s="23"/>
      <c r="ABK38" s="23"/>
      <c r="ABL38" s="23"/>
      <c r="ABM38" s="23"/>
      <c r="ABN38" s="23"/>
      <c r="ABO38" s="23"/>
      <c r="ABP38" s="23"/>
      <c r="ABQ38" s="23"/>
      <c r="ABR38" s="23"/>
      <c r="ABS38" s="23"/>
      <c r="ABT38" s="23"/>
      <c r="ABU38" s="23"/>
      <c r="ABV38" s="23"/>
      <c r="ABW38" s="23"/>
      <c r="ABX38" s="23"/>
      <c r="ABY38" s="23"/>
      <c r="ABZ38" s="23"/>
      <c r="ACA38" s="23"/>
      <c r="ACB38" s="23"/>
      <c r="ACC38" s="23"/>
      <c r="ACD38" s="23"/>
      <c r="ACE38" s="23"/>
      <c r="ACF38" s="23"/>
      <c r="ACG38" s="23"/>
      <c r="ACH38" s="23"/>
      <c r="ACI38" s="23"/>
      <c r="ACJ38" s="23"/>
      <c r="ACK38" s="23"/>
      <c r="ACL38" s="23"/>
      <c r="ACM38" s="23"/>
      <c r="ACN38" s="23"/>
      <c r="ACO38" s="23"/>
      <c r="ACP38" s="23"/>
      <c r="ACQ38" s="23"/>
      <c r="ACR38" s="23"/>
      <c r="ACS38" s="23"/>
      <c r="ACT38" s="23"/>
      <c r="ACU38" s="23"/>
      <c r="ACV38" s="23"/>
      <c r="ACW38" s="23"/>
      <c r="ACX38" s="23"/>
      <c r="ACY38" s="23"/>
      <c r="ACZ38" s="23"/>
      <c r="ADA38" s="23"/>
      <c r="ADB38" s="23"/>
      <c r="ADC38" s="23"/>
      <c r="ADD38" s="23"/>
      <c r="ADE38" s="23"/>
      <c r="ADF38" s="23"/>
      <c r="ADG38" s="23"/>
      <c r="ADH38" s="23"/>
      <c r="ADI38" s="23"/>
      <c r="ADJ38" s="23"/>
      <c r="ADK38" s="23"/>
      <c r="ADL38" s="23"/>
      <c r="ADM38" s="23"/>
      <c r="ADN38" s="23"/>
      <c r="ADO38" s="23"/>
      <c r="ADP38" s="23"/>
      <c r="ADQ38" s="23"/>
      <c r="ADR38" s="23"/>
      <c r="ADS38" s="23"/>
      <c r="ADT38" s="23"/>
      <c r="ADU38" s="23"/>
      <c r="ADV38" s="23"/>
      <c r="ADW38" s="23"/>
      <c r="ADX38" s="23"/>
      <c r="ADY38" s="23"/>
      <c r="ADZ38" s="23"/>
      <c r="AEA38" s="23"/>
      <c r="AEB38" s="23"/>
      <c r="AEC38" s="23"/>
      <c r="AED38" s="23"/>
      <c r="AEE38" s="23"/>
      <c r="AEF38" s="23"/>
      <c r="AEG38" s="23"/>
      <c r="AEH38" s="23"/>
      <c r="AEI38" s="23"/>
      <c r="AEJ38" s="23"/>
      <c r="AEK38" s="23"/>
      <c r="AEL38" s="23"/>
      <c r="AEM38" s="23"/>
      <c r="AEN38" s="23"/>
      <c r="AEO38" s="23"/>
      <c r="AEP38" s="23"/>
      <c r="AEQ38" s="23"/>
      <c r="AER38" s="23"/>
      <c r="AES38" s="23"/>
    </row>
    <row r="39" spans="1:825" x14ac:dyDescent="0.2">
      <c r="A39" s="25" t="s">
        <v>709</v>
      </c>
      <c r="B39" s="29" t="s">
        <v>710</v>
      </c>
      <c r="C39" s="12" t="s">
        <v>14</v>
      </c>
      <c r="D39" s="12" t="s">
        <v>59</v>
      </c>
      <c r="E39" s="19" t="s">
        <v>60</v>
      </c>
      <c r="F39" s="13" t="s">
        <v>25</v>
      </c>
      <c r="G39" s="13" t="s">
        <v>819</v>
      </c>
      <c r="H39" s="13" t="str">
        <f>VLOOKUP(G39,'AGNO (100)'!$A$1:$B$302,2,FALSE)</f>
        <v>69,9</v>
      </c>
      <c r="I39" s="13">
        <f t="shared" si="4"/>
        <v>34.950000000000003</v>
      </c>
      <c r="J39" s="12">
        <f t="shared" si="5"/>
        <v>80.95</v>
      </c>
      <c r="K39" s="12">
        <f t="shared" si="6"/>
        <v>80.95</v>
      </c>
      <c r="L39" s="12" t="s">
        <v>1319</v>
      </c>
      <c r="M39" s="12"/>
      <c r="N39" s="12">
        <f t="shared" si="7"/>
        <v>46</v>
      </c>
      <c r="O39" s="12">
        <v>92</v>
      </c>
      <c r="P39" s="12">
        <v>0</v>
      </c>
      <c r="Q39" s="12">
        <v>0</v>
      </c>
      <c r="R39" s="12">
        <v>0</v>
      </c>
      <c r="S39" s="12">
        <v>0</v>
      </c>
      <c r="T39" s="12">
        <v>0</v>
      </c>
      <c r="U39" s="12">
        <v>0</v>
      </c>
      <c r="V39" s="12">
        <v>0</v>
      </c>
    </row>
    <row r="40" spans="1:825" x14ac:dyDescent="0.2">
      <c r="A40" s="25" t="s">
        <v>134</v>
      </c>
      <c r="B40" s="29" t="s">
        <v>135</v>
      </c>
      <c r="C40" s="12" t="s">
        <v>14</v>
      </c>
      <c r="D40" s="12" t="s">
        <v>59</v>
      </c>
      <c r="E40" s="19" t="s">
        <v>60</v>
      </c>
      <c r="F40" s="13" t="s">
        <v>130</v>
      </c>
      <c r="G40" s="13" t="s">
        <v>827</v>
      </c>
      <c r="H40" s="13" t="str">
        <f>VLOOKUP(G40,'AGNO (100)'!$A$1:$B$302,2,FALSE)</f>
        <v>68,26</v>
      </c>
      <c r="I40" s="13">
        <f t="shared" si="4"/>
        <v>34.130000000000003</v>
      </c>
      <c r="J40" s="12">
        <f t="shared" si="5"/>
        <v>80.13</v>
      </c>
      <c r="K40" s="12">
        <f t="shared" si="6"/>
        <v>80.13</v>
      </c>
      <c r="L40" s="12" t="s">
        <v>1319</v>
      </c>
      <c r="M40" s="12"/>
      <c r="N40" s="12">
        <f t="shared" si="7"/>
        <v>46</v>
      </c>
      <c r="O40" s="12">
        <v>92</v>
      </c>
      <c r="P40" s="12">
        <v>0</v>
      </c>
      <c r="Q40" s="12">
        <v>0</v>
      </c>
      <c r="R40" s="12">
        <v>0</v>
      </c>
      <c r="S40" s="12">
        <v>0</v>
      </c>
      <c r="T40" s="12">
        <v>0</v>
      </c>
      <c r="U40" s="12">
        <v>0</v>
      </c>
      <c r="V40" s="12">
        <v>0</v>
      </c>
    </row>
    <row r="41" spans="1:825" x14ac:dyDescent="0.2">
      <c r="A41" s="25" t="s">
        <v>725</v>
      </c>
      <c r="B41" s="29" t="s">
        <v>726</v>
      </c>
      <c r="C41" s="12" t="s">
        <v>14</v>
      </c>
      <c r="D41" s="12" t="s">
        <v>59</v>
      </c>
      <c r="E41" s="19" t="s">
        <v>60</v>
      </c>
      <c r="F41" s="13" t="s">
        <v>41</v>
      </c>
      <c r="G41" s="13" t="s">
        <v>794</v>
      </c>
      <c r="H41" s="13" t="str">
        <f>VLOOKUP(G41,'AGNO (100)'!$A$1:$B$302,2,FALSE)</f>
        <v>70,36</v>
      </c>
      <c r="I41" s="13">
        <f t="shared" si="4"/>
        <v>35.18</v>
      </c>
      <c r="J41" s="12">
        <f t="shared" si="5"/>
        <v>79.180000000000007</v>
      </c>
      <c r="K41" s="12">
        <f t="shared" si="6"/>
        <v>79.180000000000007</v>
      </c>
      <c r="L41" s="12" t="s">
        <v>1319</v>
      </c>
      <c r="M41" s="12"/>
      <c r="N41" s="12">
        <f t="shared" si="7"/>
        <v>44</v>
      </c>
      <c r="O41" s="12">
        <v>88</v>
      </c>
      <c r="P41" s="12">
        <v>0</v>
      </c>
      <c r="Q41" s="12">
        <v>0</v>
      </c>
      <c r="R41" s="12">
        <v>0</v>
      </c>
      <c r="S41" s="12">
        <v>0</v>
      </c>
      <c r="T41" s="12">
        <v>0</v>
      </c>
      <c r="U41" s="12">
        <v>0</v>
      </c>
      <c r="V41" s="12">
        <v>0</v>
      </c>
    </row>
    <row r="42" spans="1:825" x14ac:dyDescent="0.2">
      <c r="A42" s="25" t="s">
        <v>705</v>
      </c>
      <c r="B42" s="29" t="s">
        <v>706</v>
      </c>
      <c r="C42" s="12" t="s">
        <v>14</v>
      </c>
      <c r="D42" s="12" t="s">
        <v>59</v>
      </c>
      <c r="E42" s="19" t="s">
        <v>60</v>
      </c>
      <c r="F42" s="13" t="s">
        <v>41</v>
      </c>
      <c r="G42" s="13" t="s">
        <v>815</v>
      </c>
      <c r="H42" s="13" t="str">
        <f>VLOOKUP(G42,'AGNO (100)'!$A$1:$B$302,2,FALSE)</f>
        <v>73,16</v>
      </c>
      <c r="I42" s="13">
        <f t="shared" si="4"/>
        <v>36.58</v>
      </c>
      <c r="J42" s="12">
        <f t="shared" si="5"/>
        <v>78.58</v>
      </c>
      <c r="K42" s="12">
        <f t="shared" si="6"/>
        <v>78.58</v>
      </c>
      <c r="L42" s="12" t="s">
        <v>1319</v>
      </c>
      <c r="M42" s="12"/>
      <c r="N42" s="12">
        <f t="shared" si="7"/>
        <v>42</v>
      </c>
      <c r="O42" s="12">
        <v>84</v>
      </c>
      <c r="P42" s="12">
        <v>0</v>
      </c>
      <c r="Q42" s="12">
        <v>0</v>
      </c>
      <c r="R42" s="12">
        <v>0</v>
      </c>
      <c r="S42" s="12">
        <v>0</v>
      </c>
      <c r="T42" s="12">
        <v>0</v>
      </c>
      <c r="U42" s="12">
        <v>0</v>
      </c>
      <c r="V42" s="12">
        <v>0</v>
      </c>
    </row>
    <row r="43" spans="1:825" x14ac:dyDescent="0.2">
      <c r="A43" s="25" t="s">
        <v>209</v>
      </c>
      <c r="B43" s="29" t="s">
        <v>210</v>
      </c>
      <c r="C43" s="12" t="s">
        <v>14</v>
      </c>
      <c r="D43" s="12" t="s">
        <v>59</v>
      </c>
      <c r="E43" s="19" t="s">
        <v>60</v>
      </c>
      <c r="F43" s="13" t="s">
        <v>25</v>
      </c>
      <c r="G43" s="13" t="s">
        <v>773</v>
      </c>
      <c r="H43" s="13" t="str">
        <f>VLOOKUP(G43,'AGNO (100)'!$A$1:$B$302,2,FALSE)</f>
        <v>76,66</v>
      </c>
      <c r="I43" s="13">
        <f t="shared" si="4"/>
        <v>38.33</v>
      </c>
      <c r="J43" s="12">
        <f t="shared" si="5"/>
        <v>76.33</v>
      </c>
      <c r="K43" s="12">
        <f t="shared" si="6"/>
        <v>76.33</v>
      </c>
      <c r="L43" s="12" t="s">
        <v>1319</v>
      </c>
      <c r="M43" s="12"/>
      <c r="N43" s="12">
        <f t="shared" si="7"/>
        <v>38</v>
      </c>
      <c r="O43" s="12">
        <v>76</v>
      </c>
      <c r="P43" s="12">
        <v>0</v>
      </c>
      <c r="Q43" s="12">
        <v>0</v>
      </c>
      <c r="R43" s="12">
        <v>0</v>
      </c>
      <c r="S43" s="12">
        <v>0</v>
      </c>
      <c r="T43" s="12">
        <v>0</v>
      </c>
      <c r="U43" s="12">
        <v>0</v>
      </c>
      <c r="V43" s="12">
        <v>0</v>
      </c>
    </row>
    <row r="44" spans="1:825" x14ac:dyDescent="0.2">
      <c r="A44" s="25" t="s">
        <v>536</v>
      </c>
      <c r="B44" s="29" t="s">
        <v>537</v>
      </c>
      <c r="C44" s="12" t="s">
        <v>14</v>
      </c>
      <c r="D44" s="12" t="s">
        <v>59</v>
      </c>
      <c r="E44" s="19" t="s">
        <v>60</v>
      </c>
      <c r="F44" s="13" t="s">
        <v>41</v>
      </c>
      <c r="G44" s="13" t="s">
        <v>773</v>
      </c>
      <c r="H44" s="13" t="str">
        <f>VLOOKUP(G44,'AGNO (100)'!$A$1:$B$302,2,FALSE)</f>
        <v>76,66</v>
      </c>
      <c r="I44" s="13">
        <f t="shared" si="4"/>
        <v>38.33</v>
      </c>
      <c r="J44" s="12">
        <f t="shared" si="5"/>
        <v>74.33</v>
      </c>
      <c r="K44" s="12">
        <f t="shared" si="6"/>
        <v>74.33</v>
      </c>
      <c r="L44" s="12" t="s">
        <v>1319</v>
      </c>
      <c r="M44" s="12"/>
      <c r="N44" s="12">
        <f t="shared" si="7"/>
        <v>36</v>
      </c>
      <c r="O44" s="12">
        <v>72</v>
      </c>
      <c r="P44" s="12">
        <v>0</v>
      </c>
      <c r="Q44" s="12">
        <v>0</v>
      </c>
      <c r="R44" s="12">
        <v>0</v>
      </c>
      <c r="S44" s="12">
        <v>0</v>
      </c>
      <c r="T44" s="12">
        <v>0</v>
      </c>
      <c r="U44" s="12">
        <v>0</v>
      </c>
      <c r="V44" s="12">
        <v>0</v>
      </c>
    </row>
    <row r="45" spans="1:825" x14ac:dyDescent="0.2">
      <c r="A45" s="25" t="s">
        <v>461</v>
      </c>
      <c r="B45" s="29" t="s">
        <v>462</v>
      </c>
      <c r="C45" s="12" t="s">
        <v>14</v>
      </c>
      <c r="D45" s="12" t="s">
        <v>59</v>
      </c>
      <c r="E45" s="19" t="s">
        <v>60</v>
      </c>
      <c r="F45" s="13" t="s">
        <v>41</v>
      </c>
      <c r="G45" s="12" t="s">
        <v>463</v>
      </c>
      <c r="H45" s="13" t="str">
        <f>VLOOKUP(G45,'AGNO (100)'!$A$1:$B$302,2,FALSE)</f>
        <v>73,63</v>
      </c>
      <c r="I45" s="12">
        <f t="shared" si="4"/>
        <v>36.814999999999998</v>
      </c>
      <c r="J45" s="12">
        <f t="shared" si="5"/>
        <v>72.814999999999998</v>
      </c>
      <c r="K45" s="12">
        <f t="shared" si="6"/>
        <v>72.814999999999998</v>
      </c>
      <c r="L45" s="12" t="s">
        <v>1319</v>
      </c>
      <c r="M45" s="12"/>
      <c r="N45" s="12">
        <f t="shared" si="7"/>
        <v>36</v>
      </c>
      <c r="O45" s="12">
        <v>72</v>
      </c>
      <c r="P45" s="12">
        <v>0</v>
      </c>
      <c r="Q45" s="12">
        <v>0</v>
      </c>
      <c r="R45" s="12">
        <v>0</v>
      </c>
      <c r="S45" s="12">
        <v>0</v>
      </c>
      <c r="T45" s="12">
        <v>0</v>
      </c>
      <c r="U45" s="12">
        <v>0</v>
      </c>
      <c r="V45" s="12">
        <v>0</v>
      </c>
    </row>
    <row r="46" spans="1:825" x14ac:dyDescent="0.2">
      <c r="A46" s="25" t="s">
        <v>686</v>
      </c>
      <c r="B46" s="29" t="s">
        <v>687</v>
      </c>
      <c r="C46" s="12" t="s">
        <v>14</v>
      </c>
      <c r="D46" s="12" t="s">
        <v>59</v>
      </c>
      <c r="E46" s="19" t="s">
        <v>60</v>
      </c>
      <c r="F46" s="13" t="s">
        <v>41</v>
      </c>
      <c r="G46" s="12" t="s">
        <v>293</v>
      </c>
      <c r="H46" s="13" t="str">
        <f>VLOOKUP(G46,'AGNO (100)'!$A$1:$B$302,2,FALSE)</f>
        <v>84,83</v>
      </c>
      <c r="I46" s="12">
        <f t="shared" si="4"/>
        <v>42.414999999999999</v>
      </c>
      <c r="J46" s="12">
        <f t="shared" si="5"/>
        <v>86.414999999999992</v>
      </c>
      <c r="K46" s="12">
        <f t="shared" si="6"/>
        <v>86.414999999999992</v>
      </c>
      <c r="L46" s="12" t="s">
        <v>1319</v>
      </c>
      <c r="M46" s="12"/>
      <c r="N46" s="12">
        <f t="shared" si="7"/>
        <v>44</v>
      </c>
      <c r="O46" s="12">
        <v>88</v>
      </c>
      <c r="P46" s="12">
        <v>0</v>
      </c>
      <c r="Q46" s="12">
        <v>0</v>
      </c>
      <c r="R46" s="12">
        <v>0</v>
      </c>
      <c r="S46" s="12">
        <v>0</v>
      </c>
      <c r="T46" s="12">
        <v>10</v>
      </c>
      <c r="U46" s="12">
        <v>0</v>
      </c>
      <c r="V46" s="12">
        <v>5</v>
      </c>
    </row>
    <row r="47" spans="1:825" x14ac:dyDescent="0.2">
      <c r="A47" s="25" t="s">
        <v>713</v>
      </c>
      <c r="B47" s="29" t="s">
        <v>714</v>
      </c>
      <c r="C47" s="12" t="s">
        <v>14</v>
      </c>
      <c r="D47" s="12" t="s">
        <v>59</v>
      </c>
      <c r="E47" s="19" t="s">
        <v>60</v>
      </c>
      <c r="F47" s="13" t="s">
        <v>41</v>
      </c>
      <c r="G47" s="13" t="s">
        <v>794</v>
      </c>
      <c r="H47" s="13" t="str">
        <f>VLOOKUP(G47,'AGNO (100)'!$A$1:$B$302,2,FALSE)</f>
        <v>70,36</v>
      </c>
      <c r="I47" s="13">
        <f t="shared" si="4"/>
        <v>35.18</v>
      </c>
      <c r="J47" s="12">
        <f t="shared" si="5"/>
        <v>69.180000000000007</v>
      </c>
      <c r="K47" s="12">
        <f t="shared" si="6"/>
        <v>69.180000000000007</v>
      </c>
      <c r="L47" s="12" t="s">
        <v>1319</v>
      </c>
      <c r="M47" s="12"/>
      <c r="N47" s="12">
        <f t="shared" si="7"/>
        <v>34</v>
      </c>
      <c r="O47" s="12">
        <v>68</v>
      </c>
      <c r="P47" s="12">
        <v>0</v>
      </c>
      <c r="Q47" s="12">
        <v>0</v>
      </c>
      <c r="R47" s="12">
        <v>0</v>
      </c>
      <c r="S47" s="12">
        <v>0</v>
      </c>
      <c r="T47" s="12">
        <v>0</v>
      </c>
      <c r="U47" s="12">
        <v>0</v>
      </c>
      <c r="V47" s="12">
        <v>0</v>
      </c>
    </row>
    <row r="48" spans="1:825" x14ac:dyDescent="0.2">
      <c r="A48" s="25" t="s">
        <v>559</v>
      </c>
      <c r="B48" s="29" t="s">
        <v>560</v>
      </c>
      <c r="C48" s="12" t="s">
        <v>14</v>
      </c>
      <c r="D48" s="12" t="s">
        <v>59</v>
      </c>
      <c r="E48" s="19" t="s">
        <v>60</v>
      </c>
      <c r="F48" s="13" t="s">
        <v>41</v>
      </c>
      <c r="G48" s="12" t="s">
        <v>561</v>
      </c>
      <c r="H48" s="13" t="str">
        <f>VLOOKUP(G48,'AGNO (100)'!$A$1:$B$302,2,FALSE)</f>
        <v>65,93</v>
      </c>
      <c r="I48" s="12">
        <f t="shared" si="4"/>
        <v>32.965000000000003</v>
      </c>
      <c r="J48" s="12">
        <f t="shared" si="5"/>
        <v>68.965000000000003</v>
      </c>
      <c r="K48" s="12">
        <f t="shared" si="6"/>
        <v>68.965000000000003</v>
      </c>
      <c r="L48" s="12" t="s">
        <v>1319</v>
      </c>
      <c r="M48" s="12"/>
      <c r="N48" s="12">
        <f t="shared" si="7"/>
        <v>36</v>
      </c>
      <c r="O48" s="12">
        <v>72</v>
      </c>
      <c r="P48" s="12">
        <v>0</v>
      </c>
      <c r="Q48" s="12">
        <v>0</v>
      </c>
      <c r="R48" s="12">
        <v>0</v>
      </c>
      <c r="S48" s="12">
        <v>0</v>
      </c>
      <c r="T48" s="12">
        <v>0</v>
      </c>
      <c r="U48" s="12">
        <v>0</v>
      </c>
      <c r="V48" s="12">
        <v>0</v>
      </c>
    </row>
    <row r="49" spans="1:825" x14ac:dyDescent="0.2">
      <c r="A49" s="25" t="s">
        <v>204</v>
      </c>
      <c r="B49" s="29" t="s">
        <v>205</v>
      </c>
      <c r="C49" s="12" t="s">
        <v>14</v>
      </c>
      <c r="D49" s="12" t="s">
        <v>59</v>
      </c>
      <c r="E49" s="19" t="s">
        <v>60</v>
      </c>
      <c r="F49" s="13" t="s">
        <v>25</v>
      </c>
      <c r="G49" s="12" t="s">
        <v>206</v>
      </c>
      <c r="H49" s="13" t="str">
        <f>VLOOKUP(G49,'AGNO (100)'!$A$1:$B$302,2,FALSE)</f>
        <v>78,3</v>
      </c>
      <c r="I49" s="12">
        <f t="shared" si="4"/>
        <v>39.15</v>
      </c>
      <c r="J49" s="12">
        <f t="shared" si="5"/>
        <v>39.15</v>
      </c>
      <c r="K49" s="12">
        <f t="shared" si="6"/>
        <v>39.15</v>
      </c>
      <c r="L49" s="12" t="s">
        <v>1321</v>
      </c>
      <c r="M49" s="12" t="s">
        <v>1320</v>
      </c>
      <c r="N49" s="12">
        <f t="shared" si="7"/>
        <v>0</v>
      </c>
      <c r="O49" s="12">
        <v>0</v>
      </c>
      <c r="P49" s="12">
        <v>0</v>
      </c>
      <c r="Q49" s="12">
        <v>0</v>
      </c>
      <c r="R49" s="12">
        <v>0</v>
      </c>
      <c r="S49" s="12">
        <v>0</v>
      </c>
      <c r="T49" s="12">
        <v>0</v>
      </c>
      <c r="U49" s="12">
        <v>0</v>
      </c>
      <c r="V49" s="12">
        <v>0</v>
      </c>
    </row>
    <row r="50" spans="1:825" x14ac:dyDescent="0.2">
      <c r="A50" s="25" t="s">
        <v>520</v>
      </c>
      <c r="B50" s="29" t="s">
        <v>521</v>
      </c>
      <c r="C50" s="12" t="s">
        <v>14</v>
      </c>
      <c r="D50" s="12" t="s">
        <v>59</v>
      </c>
      <c r="E50" s="19" t="s">
        <v>60</v>
      </c>
      <c r="F50" s="13" t="s">
        <v>25</v>
      </c>
      <c r="G50" s="13" t="s">
        <v>803</v>
      </c>
      <c r="H50" s="13" t="str">
        <f>VLOOKUP(G50,'AGNO (100)'!$A$1:$B$302,2,FALSE)</f>
        <v>75,26</v>
      </c>
      <c r="I50" s="13">
        <f t="shared" si="4"/>
        <v>37.630000000000003</v>
      </c>
      <c r="J50" s="12">
        <f t="shared" si="5"/>
        <v>37.630000000000003</v>
      </c>
      <c r="K50" s="12">
        <f t="shared" si="6"/>
        <v>37.630000000000003</v>
      </c>
      <c r="L50" s="12" t="s">
        <v>1321</v>
      </c>
      <c r="M50" s="12" t="s">
        <v>1320</v>
      </c>
      <c r="N50" s="12">
        <f t="shared" si="7"/>
        <v>0</v>
      </c>
      <c r="O50" s="12">
        <v>0</v>
      </c>
      <c r="P50" s="12">
        <v>0</v>
      </c>
      <c r="Q50" s="12">
        <v>0</v>
      </c>
      <c r="R50" s="12">
        <v>0</v>
      </c>
      <c r="S50" s="12">
        <v>0</v>
      </c>
      <c r="T50" s="12">
        <v>0</v>
      </c>
      <c r="U50" s="12">
        <v>0</v>
      </c>
      <c r="V50" s="12">
        <v>0</v>
      </c>
    </row>
    <row r="51" spans="1:825" x14ac:dyDescent="0.2">
      <c r="A51" s="25" t="s">
        <v>276</v>
      </c>
      <c r="B51" s="29" t="s">
        <v>277</v>
      </c>
      <c r="C51" s="12" t="s">
        <v>14</v>
      </c>
      <c r="D51" s="12" t="s">
        <v>59</v>
      </c>
      <c r="E51" s="19" t="s">
        <v>60</v>
      </c>
      <c r="F51" s="13" t="s">
        <v>19</v>
      </c>
      <c r="G51" s="13" t="s">
        <v>800</v>
      </c>
      <c r="H51" s="13" t="str">
        <f>VLOOKUP(G51,'AGNO (100)'!$A$1:$B$302,2,FALSE)</f>
        <v>74,33</v>
      </c>
      <c r="I51" s="13">
        <f t="shared" si="4"/>
        <v>37.164999999999999</v>
      </c>
      <c r="J51" s="12">
        <f t="shared" si="5"/>
        <v>37.164999999999999</v>
      </c>
      <c r="K51" s="12">
        <f t="shared" si="6"/>
        <v>37.164999999999999</v>
      </c>
      <c r="L51" s="12" t="s">
        <v>1321</v>
      </c>
      <c r="M51" s="12" t="s">
        <v>1320</v>
      </c>
      <c r="N51" s="12">
        <f t="shared" si="7"/>
        <v>0</v>
      </c>
      <c r="O51" s="12">
        <v>0</v>
      </c>
      <c r="P51" s="12">
        <v>0</v>
      </c>
      <c r="Q51" s="12">
        <v>0</v>
      </c>
      <c r="R51" s="12">
        <v>0</v>
      </c>
      <c r="S51" s="12">
        <v>0</v>
      </c>
      <c r="T51" s="12">
        <v>0</v>
      </c>
      <c r="U51" s="12">
        <v>0</v>
      </c>
      <c r="V51" s="12">
        <v>0</v>
      </c>
    </row>
    <row r="52" spans="1:825" x14ac:dyDescent="0.2">
      <c r="A52" s="25" t="s">
        <v>57</v>
      </c>
      <c r="B52" s="29" t="s">
        <v>58</v>
      </c>
      <c r="C52" s="12" t="s">
        <v>14</v>
      </c>
      <c r="D52" s="12" t="s">
        <v>59</v>
      </c>
      <c r="E52" s="19" t="s">
        <v>60</v>
      </c>
      <c r="F52" s="13" t="s">
        <v>19</v>
      </c>
      <c r="G52" s="13" t="s">
        <v>806</v>
      </c>
      <c r="H52" s="13" t="str">
        <f>VLOOKUP(G52,'AGNO (100)'!$A$1:$B$302,2,FALSE)</f>
        <v>64,3</v>
      </c>
      <c r="I52" s="13">
        <f t="shared" si="4"/>
        <v>32.15</v>
      </c>
      <c r="J52" s="12">
        <f t="shared" si="5"/>
        <v>36.15</v>
      </c>
      <c r="K52" s="12">
        <f t="shared" si="6"/>
        <v>36.15</v>
      </c>
      <c r="L52" s="12" t="s">
        <v>1321</v>
      </c>
      <c r="M52" s="12" t="s">
        <v>1320</v>
      </c>
      <c r="N52" s="12">
        <f t="shared" si="7"/>
        <v>4</v>
      </c>
      <c r="O52" s="12">
        <v>8</v>
      </c>
      <c r="P52" s="12">
        <v>0</v>
      </c>
      <c r="Q52" s="12">
        <v>0</v>
      </c>
      <c r="R52" s="12">
        <v>0</v>
      </c>
      <c r="S52" s="12">
        <v>0</v>
      </c>
      <c r="T52" s="12">
        <v>0</v>
      </c>
      <c r="U52" s="12">
        <v>0</v>
      </c>
      <c r="V52" s="12">
        <v>0</v>
      </c>
    </row>
    <row r="54" spans="1:825" x14ac:dyDescent="0.2">
      <c r="A54" s="24" t="s">
        <v>1309</v>
      </c>
      <c r="B54" s="24" t="s">
        <v>0</v>
      </c>
      <c r="C54" s="9" t="s">
        <v>1</v>
      </c>
      <c r="D54" s="9" t="s">
        <v>2</v>
      </c>
      <c r="E54" s="9" t="s">
        <v>3</v>
      </c>
      <c r="F54" s="9" t="s">
        <v>4</v>
      </c>
      <c r="G54" s="9" t="s">
        <v>765</v>
      </c>
      <c r="H54" s="9" t="s">
        <v>1310</v>
      </c>
      <c r="I54" s="9" t="s">
        <v>764</v>
      </c>
      <c r="J54" s="9" t="s">
        <v>1312</v>
      </c>
      <c r="K54" s="14" t="s">
        <v>1311</v>
      </c>
      <c r="L54" s="14" t="s">
        <v>1313</v>
      </c>
      <c r="M54" s="9" t="s">
        <v>1315</v>
      </c>
      <c r="N54" s="9" t="s">
        <v>1314</v>
      </c>
      <c r="O54" s="9" t="s">
        <v>1322</v>
      </c>
      <c r="P54" s="9" t="s">
        <v>5</v>
      </c>
      <c r="Q54" s="9" t="s">
        <v>6</v>
      </c>
      <c r="R54" s="9" t="s">
        <v>7</v>
      </c>
      <c r="S54" s="9" t="s">
        <v>8</v>
      </c>
      <c r="T54" s="9" t="s">
        <v>9</v>
      </c>
      <c r="U54" s="9" t="s">
        <v>10</v>
      </c>
      <c r="V54" s="9" t="s">
        <v>11</v>
      </c>
    </row>
    <row r="55" spans="1:825" x14ac:dyDescent="0.2">
      <c r="A55" s="26" t="s">
        <v>51</v>
      </c>
      <c r="B55" s="30" t="s">
        <v>52</v>
      </c>
      <c r="C55" s="10" t="s">
        <v>14</v>
      </c>
      <c r="D55" s="10" t="s">
        <v>23</v>
      </c>
      <c r="E55" s="10" t="s">
        <v>53</v>
      </c>
      <c r="F55" s="11" t="s">
        <v>19</v>
      </c>
      <c r="G55" s="11" t="s">
        <v>818</v>
      </c>
      <c r="H55" s="11" t="str">
        <f>VLOOKUP(G55,'AGNO (100)'!$A$1:$B$302,2,FALSE)</f>
        <v>88,33</v>
      </c>
      <c r="I55" s="11">
        <f t="shared" ref="I55:I82" si="8">H55/2</f>
        <v>44.164999999999999</v>
      </c>
      <c r="J55" s="10">
        <f t="shared" ref="J55:J82" si="9">I55+N55</f>
        <v>94.164999999999992</v>
      </c>
      <c r="K55" s="10">
        <f t="shared" ref="K55:K82" si="10">J55+AB55+AC55+AD55-AE55-AF55-AG55-AH55</f>
        <v>94.164999999999992</v>
      </c>
      <c r="L55" s="10" t="s">
        <v>1316</v>
      </c>
      <c r="M55" s="10"/>
      <c r="N55" s="10">
        <f t="shared" ref="N55:N82" si="11">O55/2</f>
        <v>50</v>
      </c>
      <c r="O55" s="10">
        <v>100</v>
      </c>
      <c r="P55" s="10">
        <v>0</v>
      </c>
      <c r="Q55" s="10">
        <v>0</v>
      </c>
      <c r="R55" s="10">
        <v>0</v>
      </c>
      <c r="S55" s="10">
        <v>0</v>
      </c>
      <c r="T55" s="10">
        <v>0</v>
      </c>
      <c r="U55" s="10">
        <v>0</v>
      </c>
      <c r="V55" s="10">
        <v>0</v>
      </c>
    </row>
    <row r="56" spans="1:825" x14ac:dyDescent="0.2">
      <c r="A56" s="25" t="s">
        <v>336</v>
      </c>
      <c r="B56" s="29" t="s">
        <v>337</v>
      </c>
      <c r="C56" s="12" t="s">
        <v>14</v>
      </c>
      <c r="D56" s="12" t="s">
        <v>23</v>
      </c>
      <c r="E56" s="12" t="s">
        <v>53</v>
      </c>
      <c r="F56" s="13" t="s">
        <v>19</v>
      </c>
      <c r="G56" s="13" t="s">
        <v>797</v>
      </c>
      <c r="H56" s="13" t="str">
        <f>VLOOKUP(G56,'AGNO (100)'!$A$1:$B$302,2,FALSE)</f>
        <v>88,1</v>
      </c>
      <c r="I56" s="13">
        <f t="shared" si="8"/>
        <v>44.05</v>
      </c>
      <c r="J56" s="12">
        <f t="shared" si="9"/>
        <v>94.05</v>
      </c>
      <c r="K56" s="12">
        <f t="shared" si="10"/>
        <v>94.05</v>
      </c>
      <c r="L56" s="12" t="s">
        <v>1319</v>
      </c>
      <c r="M56" s="12"/>
      <c r="N56" s="12">
        <f t="shared" si="11"/>
        <v>50</v>
      </c>
      <c r="O56" s="12">
        <v>100</v>
      </c>
      <c r="P56" s="12">
        <v>0</v>
      </c>
      <c r="Q56" s="12">
        <v>0</v>
      </c>
      <c r="R56" s="12">
        <v>0</v>
      </c>
      <c r="S56" s="12">
        <v>0</v>
      </c>
      <c r="T56" s="12">
        <v>0</v>
      </c>
      <c r="U56" s="12">
        <v>0</v>
      </c>
      <c r="V56" s="12">
        <v>0</v>
      </c>
    </row>
    <row r="57" spans="1:825" x14ac:dyDescent="0.2">
      <c r="A57" s="25" t="s">
        <v>635</v>
      </c>
      <c r="B57" s="29" t="s">
        <v>636</v>
      </c>
      <c r="C57" s="12" t="s">
        <v>14</v>
      </c>
      <c r="D57" s="12" t="s">
        <v>23</v>
      </c>
      <c r="E57" s="12" t="s">
        <v>53</v>
      </c>
      <c r="F57" s="13" t="s">
        <v>41</v>
      </c>
      <c r="G57" s="12" t="s">
        <v>637</v>
      </c>
      <c r="H57" s="13" t="str">
        <f>VLOOKUP(G57,'AGNO (100)'!$A$1:$B$302,2,FALSE)</f>
        <v>79,93</v>
      </c>
      <c r="I57" s="12">
        <f t="shared" si="8"/>
        <v>39.965000000000003</v>
      </c>
      <c r="J57" s="12">
        <f t="shared" si="9"/>
        <v>87.965000000000003</v>
      </c>
      <c r="K57" s="12">
        <f t="shared" si="10"/>
        <v>87.965000000000003</v>
      </c>
      <c r="L57" s="12" t="s">
        <v>1319</v>
      </c>
      <c r="M57" s="12"/>
      <c r="N57" s="12">
        <f t="shared" si="11"/>
        <v>48</v>
      </c>
      <c r="O57" s="12">
        <v>96</v>
      </c>
      <c r="P57" s="12">
        <v>0</v>
      </c>
      <c r="Q57" s="12">
        <v>0</v>
      </c>
      <c r="R57" s="12">
        <v>0</v>
      </c>
      <c r="S57" s="12">
        <v>0</v>
      </c>
      <c r="T57" s="12">
        <v>0</v>
      </c>
      <c r="U57" s="12">
        <v>0</v>
      </c>
      <c r="V57" s="12">
        <v>0</v>
      </c>
    </row>
    <row r="58" spans="1:825" s="21" customFormat="1" x14ac:dyDescent="0.2">
      <c r="A58" s="25" t="s">
        <v>467</v>
      </c>
      <c r="B58" s="29" t="s">
        <v>468</v>
      </c>
      <c r="C58" s="12" t="s">
        <v>14</v>
      </c>
      <c r="D58" s="12" t="s">
        <v>23</v>
      </c>
      <c r="E58" s="12" t="s">
        <v>137</v>
      </c>
      <c r="F58" s="13" t="s">
        <v>25</v>
      </c>
      <c r="G58" s="12" t="s">
        <v>469</v>
      </c>
      <c r="H58" s="13" t="str">
        <f>VLOOKUP(G58,'AGNO (100)'!$A$1:$B$302,2,FALSE)</f>
        <v>75,03</v>
      </c>
      <c r="I58" s="12">
        <f t="shared" si="8"/>
        <v>37.515000000000001</v>
      </c>
      <c r="J58" s="12">
        <f t="shared" si="9"/>
        <v>87.515000000000001</v>
      </c>
      <c r="K58" s="12">
        <f t="shared" si="10"/>
        <v>87.515000000000001</v>
      </c>
      <c r="L58" s="12" t="s">
        <v>1338</v>
      </c>
      <c r="M58" s="12"/>
      <c r="N58" s="12">
        <f t="shared" si="11"/>
        <v>50</v>
      </c>
      <c r="O58" s="12">
        <v>100</v>
      </c>
      <c r="P58" s="12">
        <v>0</v>
      </c>
      <c r="Q58" s="12">
        <v>0</v>
      </c>
      <c r="R58" s="12">
        <v>0</v>
      </c>
      <c r="S58" s="12">
        <v>0</v>
      </c>
      <c r="T58" s="12">
        <v>0</v>
      </c>
      <c r="U58" s="12">
        <v>0</v>
      </c>
      <c r="V58" s="12">
        <v>0</v>
      </c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  <c r="AQ58" s="23"/>
      <c r="AR58" s="23"/>
      <c r="AS58" s="23"/>
      <c r="AT58" s="23"/>
      <c r="AU58" s="23"/>
      <c r="AV58" s="23"/>
      <c r="AW58" s="23"/>
      <c r="AX58" s="23"/>
      <c r="AY58" s="23"/>
      <c r="AZ58" s="23"/>
      <c r="BA58" s="23"/>
      <c r="BB58" s="23"/>
      <c r="BC58" s="23"/>
      <c r="BD58" s="23"/>
      <c r="BE58" s="23"/>
      <c r="BF58" s="23"/>
      <c r="BG58" s="23"/>
      <c r="BH58" s="23"/>
      <c r="BI58" s="23"/>
      <c r="BJ58" s="23"/>
      <c r="BK58" s="23"/>
      <c r="BL58" s="23"/>
      <c r="BM58" s="23"/>
      <c r="BN58" s="23"/>
      <c r="BO58" s="23"/>
      <c r="BP58" s="23"/>
      <c r="BQ58" s="23"/>
      <c r="BR58" s="23"/>
      <c r="BS58" s="23"/>
      <c r="BT58" s="23"/>
      <c r="BU58" s="23"/>
      <c r="BV58" s="23"/>
      <c r="BW58" s="23"/>
      <c r="BX58" s="23"/>
      <c r="BY58" s="23"/>
      <c r="BZ58" s="23"/>
      <c r="CA58" s="23"/>
      <c r="CB58" s="23"/>
      <c r="CC58" s="23"/>
      <c r="CD58" s="23"/>
      <c r="CE58" s="23"/>
      <c r="CF58" s="23"/>
      <c r="CG58" s="23"/>
      <c r="CH58" s="23"/>
      <c r="CI58" s="23"/>
      <c r="CJ58" s="23"/>
      <c r="CK58" s="23"/>
      <c r="CL58" s="23"/>
      <c r="CM58" s="23"/>
      <c r="CN58" s="23"/>
      <c r="CO58" s="23"/>
      <c r="CP58" s="23"/>
      <c r="CQ58" s="23"/>
      <c r="CR58" s="23"/>
      <c r="CS58" s="23"/>
      <c r="CT58" s="23"/>
      <c r="CU58" s="23"/>
      <c r="CV58" s="23"/>
      <c r="CW58" s="23"/>
      <c r="CX58" s="23"/>
      <c r="CY58" s="23"/>
      <c r="CZ58" s="23"/>
      <c r="DA58" s="23"/>
      <c r="DB58" s="23"/>
      <c r="DC58" s="23"/>
      <c r="DD58" s="23"/>
      <c r="DE58" s="23"/>
      <c r="DF58" s="23"/>
      <c r="DG58" s="23"/>
      <c r="DH58" s="23"/>
      <c r="DI58" s="23"/>
      <c r="DJ58" s="23"/>
      <c r="DK58" s="23"/>
      <c r="DL58" s="23"/>
      <c r="DM58" s="23"/>
      <c r="DN58" s="23"/>
      <c r="DO58" s="23"/>
      <c r="DP58" s="23"/>
      <c r="DQ58" s="23"/>
      <c r="DR58" s="23"/>
      <c r="DS58" s="23"/>
      <c r="DT58" s="23"/>
      <c r="DU58" s="23"/>
      <c r="DV58" s="23"/>
      <c r="DW58" s="23"/>
      <c r="DX58" s="23"/>
      <c r="DY58" s="23"/>
      <c r="DZ58" s="23"/>
      <c r="EA58" s="23"/>
      <c r="EB58" s="23"/>
      <c r="EC58" s="23"/>
      <c r="ED58" s="23"/>
      <c r="EE58" s="23"/>
      <c r="EF58" s="23"/>
      <c r="EG58" s="23"/>
      <c r="EH58" s="23"/>
      <c r="EI58" s="23"/>
      <c r="EJ58" s="23"/>
      <c r="EK58" s="23"/>
      <c r="EL58" s="23"/>
      <c r="EM58" s="23"/>
      <c r="EN58" s="23"/>
      <c r="EO58" s="23"/>
      <c r="EP58" s="23"/>
      <c r="EQ58" s="23"/>
      <c r="ER58" s="23"/>
      <c r="ES58" s="23"/>
      <c r="ET58" s="23"/>
      <c r="EU58" s="23"/>
      <c r="EV58" s="23"/>
      <c r="EW58" s="23"/>
      <c r="EX58" s="23"/>
      <c r="EY58" s="23"/>
      <c r="EZ58" s="23"/>
      <c r="FA58" s="23"/>
      <c r="FB58" s="23"/>
      <c r="FC58" s="23"/>
      <c r="FD58" s="23"/>
      <c r="FE58" s="23"/>
      <c r="FF58" s="23"/>
      <c r="FG58" s="23"/>
      <c r="FH58" s="23"/>
      <c r="FI58" s="23"/>
      <c r="FJ58" s="23"/>
      <c r="FK58" s="23"/>
      <c r="FL58" s="23"/>
      <c r="FM58" s="23"/>
      <c r="FN58" s="23"/>
      <c r="FO58" s="23"/>
      <c r="FP58" s="23"/>
      <c r="FQ58" s="23"/>
      <c r="FR58" s="23"/>
      <c r="FS58" s="23"/>
      <c r="FT58" s="23"/>
      <c r="FU58" s="23"/>
      <c r="FV58" s="23"/>
      <c r="FW58" s="23"/>
      <c r="FX58" s="23"/>
      <c r="FY58" s="23"/>
      <c r="FZ58" s="23"/>
      <c r="GA58" s="23"/>
      <c r="GB58" s="23"/>
      <c r="GC58" s="23"/>
      <c r="GD58" s="23"/>
      <c r="GE58" s="23"/>
      <c r="GF58" s="23"/>
      <c r="GG58" s="23"/>
      <c r="GH58" s="23"/>
      <c r="GI58" s="23"/>
      <c r="GJ58" s="23"/>
      <c r="GK58" s="23"/>
      <c r="GL58" s="23"/>
      <c r="GM58" s="23"/>
      <c r="GN58" s="23"/>
      <c r="GO58" s="23"/>
      <c r="GP58" s="23"/>
      <c r="GQ58" s="23"/>
      <c r="GR58" s="23"/>
      <c r="GS58" s="23"/>
      <c r="GT58" s="23"/>
      <c r="GU58" s="23"/>
      <c r="GV58" s="23"/>
      <c r="GW58" s="23"/>
      <c r="GX58" s="23"/>
      <c r="GY58" s="23"/>
      <c r="GZ58" s="23"/>
      <c r="HA58" s="23"/>
      <c r="HB58" s="23"/>
      <c r="HC58" s="23"/>
      <c r="HD58" s="23"/>
      <c r="HE58" s="23"/>
      <c r="HF58" s="23"/>
      <c r="HG58" s="23"/>
      <c r="HH58" s="23"/>
      <c r="HI58" s="23"/>
      <c r="HJ58" s="23"/>
      <c r="HK58" s="23"/>
      <c r="HL58" s="23"/>
      <c r="HM58" s="23"/>
      <c r="HN58" s="23"/>
      <c r="HO58" s="23"/>
      <c r="HP58" s="23"/>
      <c r="HQ58" s="23"/>
      <c r="HR58" s="23"/>
      <c r="HS58" s="23"/>
      <c r="HT58" s="23"/>
      <c r="HU58" s="23"/>
      <c r="HV58" s="23"/>
      <c r="HW58" s="23"/>
      <c r="HX58" s="23"/>
      <c r="HY58" s="23"/>
      <c r="HZ58" s="23"/>
      <c r="IA58" s="23"/>
      <c r="IB58" s="23"/>
      <c r="IC58" s="23"/>
      <c r="ID58" s="23"/>
      <c r="IE58" s="23"/>
      <c r="IF58" s="23"/>
      <c r="IG58" s="23"/>
      <c r="IH58" s="23"/>
      <c r="II58" s="23"/>
      <c r="IJ58" s="23"/>
      <c r="IK58" s="23"/>
      <c r="IL58" s="23"/>
      <c r="IM58" s="23"/>
      <c r="IN58" s="23"/>
      <c r="IO58" s="23"/>
      <c r="IP58" s="23"/>
      <c r="IQ58" s="23"/>
      <c r="IR58" s="23"/>
      <c r="IS58" s="23"/>
      <c r="IT58" s="23"/>
      <c r="IU58" s="23"/>
      <c r="IV58" s="23"/>
      <c r="IW58" s="23"/>
      <c r="IX58" s="23"/>
      <c r="IY58" s="23"/>
      <c r="IZ58" s="23"/>
      <c r="JA58" s="23"/>
      <c r="JB58" s="23"/>
      <c r="JC58" s="23"/>
      <c r="JD58" s="23"/>
      <c r="JE58" s="23"/>
      <c r="JF58" s="23"/>
      <c r="JG58" s="23"/>
      <c r="JH58" s="23"/>
      <c r="JI58" s="23"/>
      <c r="JJ58" s="23"/>
      <c r="JK58" s="23"/>
      <c r="JL58" s="23"/>
      <c r="JM58" s="23"/>
      <c r="JN58" s="23"/>
      <c r="JO58" s="23"/>
      <c r="JP58" s="23"/>
      <c r="JQ58" s="23"/>
      <c r="JR58" s="23"/>
      <c r="JS58" s="23"/>
      <c r="JT58" s="23"/>
      <c r="JU58" s="23"/>
      <c r="JV58" s="23"/>
      <c r="JW58" s="23"/>
      <c r="JX58" s="23"/>
      <c r="JY58" s="23"/>
      <c r="JZ58" s="23"/>
      <c r="KA58" s="23"/>
      <c r="KB58" s="23"/>
      <c r="KC58" s="23"/>
      <c r="KD58" s="23"/>
      <c r="KE58" s="23"/>
      <c r="KF58" s="23"/>
      <c r="KG58" s="23"/>
      <c r="KH58" s="23"/>
      <c r="KI58" s="23"/>
      <c r="KJ58" s="23"/>
      <c r="KK58" s="23"/>
      <c r="KL58" s="23"/>
      <c r="KM58" s="23"/>
      <c r="KN58" s="23"/>
      <c r="KO58" s="23"/>
      <c r="KP58" s="23"/>
      <c r="KQ58" s="23"/>
      <c r="KR58" s="23"/>
      <c r="KS58" s="23"/>
      <c r="KT58" s="23"/>
      <c r="KU58" s="23"/>
      <c r="KV58" s="23"/>
      <c r="KW58" s="23"/>
      <c r="KX58" s="23"/>
      <c r="KY58" s="23"/>
      <c r="KZ58" s="23"/>
      <c r="LA58" s="23"/>
      <c r="LB58" s="23"/>
      <c r="LC58" s="23"/>
      <c r="LD58" s="23"/>
      <c r="LE58" s="23"/>
      <c r="LF58" s="23"/>
      <c r="LG58" s="23"/>
      <c r="LH58" s="23"/>
      <c r="LI58" s="23"/>
      <c r="LJ58" s="23"/>
      <c r="LK58" s="23"/>
      <c r="LL58" s="23"/>
      <c r="LM58" s="23"/>
      <c r="LN58" s="23"/>
      <c r="LO58" s="23"/>
      <c r="LP58" s="23"/>
      <c r="LQ58" s="23"/>
      <c r="LR58" s="23"/>
      <c r="LS58" s="23"/>
      <c r="LT58" s="23"/>
      <c r="LU58" s="23"/>
      <c r="LV58" s="23"/>
      <c r="LW58" s="23"/>
      <c r="LX58" s="23"/>
      <c r="LY58" s="23"/>
      <c r="LZ58" s="23"/>
      <c r="MA58" s="23"/>
      <c r="MB58" s="23"/>
      <c r="MC58" s="23"/>
      <c r="MD58" s="23"/>
      <c r="ME58" s="23"/>
      <c r="MF58" s="23"/>
      <c r="MG58" s="23"/>
      <c r="MH58" s="23"/>
      <c r="MI58" s="23"/>
      <c r="MJ58" s="23"/>
      <c r="MK58" s="23"/>
      <c r="ML58" s="23"/>
      <c r="MM58" s="23"/>
      <c r="MN58" s="23"/>
      <c r="MO58" s="23"/>
      <c r="MP58" s="23"/>
      <c r="MQ58" s="23"/>
      <c r="MR58" s="23"/>
      <c r="MS58" s="23"/>
      <c r="MT58" s="23"/>
      <c r="MU58" s="23"/>
      <c r="MV58" s="23"/>
      <c r="MW58" s="23"/>
      <c r="MX58" s="23"/>
      <c r="MY58" s="23"/>
      <c r="MZ58" s="23"/>
      <c r="NA58" s="23"/>
      <c r="NB58" s="23"/>
      <c r="NC58" s="23"/>
      <c r="ND58" s="23"/>
      <c r="NE58" s="23"/>
      <c r="NF58" s="23"/>
      <c r="NG58" s="23"/>
      <c r="NH58" s="23"/>
      <c r="NI58" s="23"/>
      <c r="NJ58" s="23"/>
      <c r="NK58" s="23"/>
      <c r="NL58" s="23"/>
      <c r="NM58" s="23"/>
      <c r="NN58" s="23"/>
      <c r="NO58" s="23"/>
      <c r="NP58" s="23"/>
      <c r="NQ58" s="23"/>
      <c r="NR58" s="23"/>
      <c r="NS58" s="23"/>
      <c r="NT58" s="23"/>
      <c r="NU58" s="23"/>
      <c r="NV58" s="23"/>
      <c r="NW58" s="23"/>
      <c r="NX58" s="23"/>
      <c r="NY58" s="23"/>
      <c r="NZ58" s="23"/>
      <c r="OA58" s="23"/>
      <c r="OB58" s="23"/>
      <c r="OC58" s="23"/>
      <c r="OD58" s="23"/>
      <c r="OE58" s="23"/>
      <c r="OF58" s="23"/>
      <c r="OG58" s="23"/>
      <c r="OH58" s="23"/>
      <c r="OI58" s="23"/>
      <c r="OJ58" s="23"/>
      <c r="OK58" s="23"/>
      <c r="OL58" s="23"/>
      <c r="OM58" s="23"/>
      <c r="ON58" s="23"/>
      <c r="OO58" s="23"/>
      <c r="OP58" s="23"/>
      <c r="OQ58" s="23"/>
      <c r="OR58" s="23"/>
      <c r="OS58" s="23"/>
      <c r="OT58" s="23"/>
      <c r="OU58" s="23"/>
      <c r="OV58" s="23"/>
      <c r="OW58" s="23"/>
      <c r="OX58" s="23"/>
      <c r="OY58" s="23"/>
      <c r="OZ58" s="23"/>
      <c r="PA58" s="23"/>
      <c r="PB58" s="23"/>
      <c r="PC58" s="23"/>
      <c r="PD58" s="23"/>
      <c r="PE58" s="23"/>
      <c r="PF58" s="23"/>
      <c r="PG58" s="23"/>
      <c r="PH58" s="23"/>
      <c r="PI58" s="23"/>
      <c r="PJ58" s="23"/>
      <c r="PK58" s="23"/>
      <c r="PL58" s="23"/>
      <c r="PM58" s="23"/>
      <c r="PN58" s="23"/>
      <c r="PO58" s="23"/>
      <c r="PP58" s="23"/>
      <c r="PQ58" s="23"/>
      <c r="PR58" s="23"/>
      <c r="PS58" s="23"/>
      <c r="PT58" s="23"/>
      <c r="PU58" s="23"/>
      <c r="PV58" s="23"/>
      <c r="PW58" s="23"/>
      <c r="PX58" s="23"/>
      <c r="PY58" s="23"/>
      <c r="PZ58" s="23"/>
      <c r="QA58" s="23"/>
      <c r="QB58" s="23"/>
      <c r="QC58" s="23"/>
      <c r="QD58" s="23"/>
      <c r="QE58" s="23"/>
      <c r="QF58" s="23"/>
      <c r="QG58" s="23"/>
      <c r="QH58" s="23"/>
      <c r="QI58" s="23"/>
      <c r="QJ58" s="23"/>
      <c r="QK58" s="23"/>
      <c r="QL58" s="23"/>
      <c r="QM58" s="23"/>
      <c r="QN58" s="23"/>
      <c r="QO58" s="23"/>
      <c r="QP58" s="23"/>
      <c r="QQ58" s="23"/>
      <c r="QR58" s="23"/>
      <c r="QS58" s="23"/>
      <c r="QT58" s="23"/>
      <c r="QU58" s="23"/>
      <c r="QV58" s="23"/>
      <c r="QW58" s="23"/>
      <c r="QX58" s="23"/>
      <c r="QY58" s="23"/>
      <c r="QZ58" s="23"/>
      <c r="RA58" s="23"/>
      <c r="RB58" s="23"/>
      <c r="RC58" s="23"/>
      <c r="RD58" s="23"/>
      <c r="RE58" s="23"/>
      <c r="RF58" s="23"/>
      <c r="RG58" s="23"/>
      <c r="RH58" s="23"/>
      <c r="RI58" s="23"/>
      <c r="RJ58" s="23"/>
      <c r="RK58" s="23"/>
      <c r="RL58" s="23"/>
      <c r="RM58" s="23"/>
      <c r="RN58" s="23"/>
      <c r="RO58" s="23"/>
      <c r="RP58" s="23"/>
      <c r="RQ58" s="23"/>
      <c r="RR58" s="23"/>
      <c r="RS58" s="23"/>
      <c r="RT58" s="23"/>
      <c r="RU58" s="23"/>
      <c r="RV58" s="23"/>
      <c r="RW58" s="23"/>
      <c r="RX58" s="23"/>
      <c r="RY58" s="23"/>
      <c r="RZ58" s="23"/>
      <c r="SA58" s="23"/>
      <c r="SB58" s="23"/>
      <c r="SC58" s="23"/>
      <c r="SD58" s="23"/>
      <c r="SE58" s="23"/>
      <c r="SF58" s="23"/>
      <c r="SG58" s="23"/>
      <c r="SH58" s="23"/>
      <c r="SI58" s="23"/>
      <c r="SJ58" s="23"/>
      <c r="SK58" s="23"/>
      <c r="SL58" s="23"/>
      <c r="SM58" s="23"/>
      <c r="SN58" s="23"/>
      <c r="SO58" s="23"/>
      <c r="SP58" s="23"/>
      <c r="SQ58" s="23"/>
      <c r="SR58" s="23"/>
      <c r="SS58" s="23"/>
      <c r="ST58" s="23"/>
      <c r="SU58" s="23"/>
      <c r="SV58" s="23"/>
      <c r="SW58" s="23"/>
      <c r="SX58" s="23"/>
      <c r="SY58" s="23"/>
      <c r="SZ58" s="23"/>
      <c r="TA58" s="23"/>
      <c r="TB58" s="23"/>
      <c r="TC58" s="23"/>
      <c r="TD58" s="23"/>
      <c r="TE58" s="23"/>
      <c r="TF58" s="23"/>
      <c r="TG58" s="23"/>
      <c r="TH58" s="23"/>
      <c r="TI58" s="23"/>
      <c r="TJ58" s="23"/>
      <c r="TK58" s="23"/>
      <c r="TL58" s="23"/>
      <c r="TM58" s="23"/>
      <c r="TN58" s="23"/>
      <c r="TO58" s="23"/>
      <c r="TP58" s="23"/>
      <c r="TQ58" s="23"/>
      <c r="TR58" s="23"/>
      <c r="TS58" s="23"/>
      <c r="TT58" s="23"/>
      <c r="TU58" s="23"/>
      <c r="TV58" s="23"/>
      <c r="TW58" s="23"/>
      <c r="TX58" s="23"/>
      <c r="TY58" s="23"/>
      <c r="TZ58" s="23"/>
      <c r="UA58" s="23"/>
      <c r="UB58" s="23"/>
      <c r="UC58" s="23"/>
      <c r="UD58" s="23"/>
      <c r="UE58" s="23"/>
      <c r="UF58" s="23"/>
      <c r="UG58" s="23"/>
      <c r="UH58" s="23"/>
      <c r="UI58" s="23"/>
      <c r="UJ58" s="23"/>
      <c r="UK58" s="23"/>
      <c r="UL58" s="23"/>
      <c r="UM58" s="23"/>
      <c r="UN58" s="23"/>
      <c r="UO58" s="23"/>
      <c r="UP58" s="23"/>
      <c r="UQ58" s="23"/>
      <c r="UR58" s="23"/>
      <c r="US58" s="23"/>
      <c r="UT58" s="23"/>
      <c r="UU58" s="23"/>
      <c r="UV58" s="23"/>
      <c r="UW58" s="23"/>
      <c r="UX58" s="23"/>
      <c r="UY58" s="23"/>
      <c r="UZ58" s="23"/>
      <c r="VA58" s="23"/>
      <c r="VB58" s="23"/>
      <c r="VC58" s="23"/>
      <c r="VD58" s="23"/>
      <c r="VE58" s="23"/>
      <c r="VF58" s="23"/>
      <c r="VG58" s="23"/>
      <c r="VH58" s="23"/>
      <c r="VI58" s="23"/>
      <c r="VJ58" s="23"/>
      <c r="VK58" s="23"/>
      <c r="VL58" s="23"/>
      <c r="VM58" s="23"/>
      <c r="VN58" s="23"/>
      <c r="VO58" s="23"/>
      <c r="VP58" s="23"/>
      <c r="VQ58" s="23"/>
      <c r="VR58" s="23"/>
      <c r="VS58" s="23"/>
      <c r="VT58" s="23"/>
      <c r="VU58" s="23"/>
      <c r="VV58" s="23"/>
      <c r="VW58" s="23"/>
      <c r="VX58" s="23"/>
      <c r="VY58" s="23"/>
      <c r="VZ58" s="23"/>
      <c r="WA58" s="23"/>
      <c r="WB58" s="23"/>
      <c r="WC58" s="23"/>
      <c r="WD58" s="23"/>
      <c r="WE58" s="23"/>
      <c r="WF58" s="23"/>
      <c r="WG58" s="23"/>
      <c r="WH58" s="23"/>
      <c r="WI58" s="23"/>
      <c r="WJ58" s="23"/>
      <c r="WK58" s="23"/>
      <c r="WL58" s="23"/>
      <c r="WM58" s="23"/>
      <c r="WN58" s="23"/>
      <c r="WO58" s="23"/>
      <c r="WP58" s="23"/>
      <c r="WQ58" s="23"/>
      <c r="WR58" s="23"/>
      <c r="WS58" s="23"/>
      <c r="WT58" s="23"/>
      <c r="WU58" s="23"/>
      <c r="WV58" s="23"/>
      <c r="WW58" s="23"/>
      <c r="WX58" s="23"/>
      <c r="WY58" s="23"/>
      <c r="WZ58" s="23"/>
      <c r="XA58" s="23"/>
      <c r="XB58" s="23"/>
      <c r="XC58" s="23"/>
      <c r="XD58" s="23"/>
      <c r="XE58" s="23"/>
      <c r="XF58" s="23"/>
      <c r="XG58" s="23"/>
      <c r="XH58" s="23"/>
      <c r="XI58" s="23"/>
      <c r="XJ58" s="23"/>
      <c r="XK58" s="23"/>
      <c r="XL58" s="23"/>
      <c r="XM58" s="23"/>
      <c r="XN58" s="23"/>
      <c r="XO58" s="23"/>
      <c r="XP58" s="23"/>
      <c r="XQ58" s="23"/>
      <c r="XR58" s="23"/>
      <c r="XS58" s="23"/>
      <c r="XT58" s="23"/>
      <c r="XU58" s="23"/>
      <c r="XV58" s="23"/>
      <c r="XW58" s="23"/>
      <c r="XX58" s="23"/>
      <c r="XY58" s="23"/>
      <c r="XZ58" s="23"/>
      <c r="YA58" s="23"/>
      <c r="YB58" s="23"/>
      <c r="YC58" s="23"/>
      <c r="YD58" s="23"/>
      <c r="YE58" s="23"/>
      <c r="YF58" s="23"/>
      <c r="YG58" s="23"/>
      <c r="YH58" s="23"/>
      <c r="YI58" s="23"/>
      <c r="YJ58" s="23"/>
      <c r="YK58" s="23"/>
      <c r="YL58" s="23"/>
      <c r="YM58" s="23"/>
      <c r="YN58" s="23"/>
      <c r="YO58" s="23"/>
      <c r="YP58" s="23"/>
      <c r="YQ58" s="23"/>
      <c r="YR58" s="23"/>
      <c r="YS58" s="23"/>
      <c r="YT58" s="23"/>
      <c r="YU58" s="23"/>
      <c r="YV58" s="23"/>
      <c r="YW58" s="23"/>
      <c r="YX58" s="23"/>
      <c r="YY58" s="23"/>
      <c r="YZ58" s="23"/>
      <c r="ZA58" s="23"/>
      <c r="ZB58" s="23"/>
      <c r="ZC58" s="23"/>
      <c r="ZD58" s="23"/>
      <c r="ZE58" s="23"/>
      <c r="ZF58" s="23"/>
      <c r="ZG58" s="23"/>
      <c r="ZH58" s="23"/>
      <c r="ZI58" s="23"/>
      <c r="ZJ58" s="23"/>
      <c r="ZK58" s="23"/>
      <c r="ZL58" s="23"/>
      <c r="ZM58" s="23"/>
      <c r="ZN58" s="23"/>
      <c r="ZO58" s="23"/>
      <c r="ZP58" s="23"/>
      <c r="ZQ58" s="23"/>
      <c r="ZR58" s="23"/>
      <c r="ZS58" s="23"/>
      <c r="ZT58" s="23"/>
      <c r="ZU58" s="23"/>
      <c r="ZV58" s="23"/>
      <c r="ZW58" s="23"/>
      <c r="ZX58" s="23"/>
      <c r="ZY58" s="23"/>
      <c r="ZZ58" s="23"/>
      <c r="AAA58" s="23"/>
      <c r="AAB58" s="23"/>
      <c r="AAC58" s="23"/>
      <c r="AAD58" s="23"/>
      <c r="AAE58" s="23"/>
      <c r="AAF58" s="23"/>
      <c r="AAG58" s="23"/>
      <c r="AAH58" s="23"/>
      <c r="AAI58" s="23"/>
      <c r="AAJ58" s="23"/>
      <c r="AAK58" s="23"/>
      <c r="AAL58" s="23"/>
      <c r="AAM58" s="23"/>
      <c r="AAN58" s="23"/>
      <c r="AAO58" s="23"/>
      <c r="AAP58" s="23"/>
      <c r="AAQ58" s="23"/>
      <c r="AAR58" s="23"/>
      <c r="AAS58" s="23"/>
      <c r="AAT58" s="23"/>
      <c r="AAU58" s="23"/>
      <c r="AAV58" s="23"/>
      <c r="AAW58" s="23"/>
      <c r="AAX58" s="23"/>
      <c r="AAY58" s="23"/>
      <c r="AAZ58" s="23"/>
      <c r="ABA58" s="23"/>
      <c r="ABB58" s="23"/>
      <c r="ABC58" s="23"/>
      <c r="ABD58" s="23"/>
      <c r="ABE58" s="23"/>
      <c r="ABF58" s="23"/>
      <c r="ABG58" s="23"/>
      <c r="ABH58" s="23"/>
      <c r="ABI58" s="23"/>
      <c r="ABJ58" s="23"/>
      <c r="ABK58" s="23"/>
      <c r="ABL58" s="23"/>
      <c r="ABM58" s="23"/>
      <c r="ABN58" s="23"/>
      <c r="ABO58" s="23"/>
      <c r="ABP58" s="23"/>
      <c r="ABQ58" s="23"/>
      <c r="ABR58" s="23"/>
      <c r="ABS58" s="23"/>
      <c r="ABT58" s="23"/>
      <c r="ABU58" s="23"/>
      <c r="ABV58" s="23"/>
      <c r="ABW58" s="23"/>
      <c r="ABX58" s="23"/>
      <c r="ABY58" s="23"/>
      <c r="ABZ58" s="23"/>
      <c r="ACA58" s="23"/>
      <c r="ACB58" s="23"/>
      <c r="ACC58" s="23"/>
      <c r="ACD58" s="23"/>
      <c r="ACE58" s="23"/>
      <c r="ACF58" s="23"/>
      <c r="ACG58" s="23"/>
      <c r="ACH58" s="23"/>
      <c r="ACI58" s="23"/>
      <c r="ACJ58" s="23"/>
      <c r="ACK58" s="23"/>
      <c r="ACL58" s="23"/>
      <c r="ACM58" s="23"/>
      <c r="ACN58" s="23"/>
      <c r="ACO58" s="23"/>
      <c r="ACP58" s="23"/>
      <c r="ACQ58" s="23"/>
      <c r="ACR58" s="23"/>
      <c r="ACS58" s="23"/>
      <c r="ACT58" s="23"/>
      <c r="ACU58" s="23"/>
      <c r="ACV58" s="23"/>
      <c r="ACW58" s="23"/>
      <c r="ACX58" s="23"/>
      <c r="ACY58" s="23"/>
      <c r="ACZ58" s="23"/>
      <c r="ADA58" s="23"/>
      <c r="ADB58" s="23"/>
      <c r="ADC58" s="23"/>
      <c r="ADD58" s="23"/>
      <c r="ADE58" s="23"/>
      <c r="ADF58" s="23"/>
      <c r="ADG58" s="23"/>
      <c r="ADH58" s="23"/>
      <c r="ADI58" s="23"/>
      <c r="ADJ58" s="23"/>
      <c r="ADK58" s="23"/>
      <c r="ADL58" s="23"/>
      <c r="ADM58" s="23"/>
      <c r="ADN58" s="23"/>
      <c r="ADO58" s="23"/>
      <c r="ADP58" s="23"/>
      <c r="ADQ58" s="23"/>
      <c r="ADR58" s="23"/>
      <c r="ADS58" s="23"/>
      <c r="ADT58" s="23"/>
      <c r="ADU58" s="23"/>
      <c r="ADV58" s="23"/>
      <c r="ADW58" s="23"/>
      <c r="ADX58" s="23"/>
      <c r="ADY58" s="23"/>
      <c r="ADZ58" s="23"/>
      <c r="AEA58" s="23"/>
      <c r="AEB58" s="23"/>
      <c r="AEC58" s="23"/>
      <c r="AED58" s="23"/>
      <c r="AEE58" s="23"/>
      <c r="AEF58" s="23"/>
      <c r="AEG58" s="23"/>
      <c r="AEH58" s="23"/>
      <c r="AEI58" s="23"/>
      <c r="AEJ58" s="23"/>
      <c r="AEK58" s="23"/>
      <c r="AEL58" s="23"/>
      <c r="AEM58" s="23"/>
      <c r="AEN58" s="23"/>
      <c r="AEO58" s="23"/>
      <c r="AEP58" s="23"/>
      <c r="AEQ58" s="23"/>
      <c r="AER58" s="23"/>
      <c r="AES58" s="23"/>
    </row>
    <row r="59" spans="1:825" x14ac:dyDescent="0.2">
      <c r="A59" s="25" t="s">
        <v>386</v>
      </c>
      <c r="B59" s="29" t="s">
        <v>387</v>
      </c>
      <c r="C59" s="12" t="s">
        <v>14</v>
      </c>
      <c r="D59" s="12" t="s">
        <v>23</v>
      </c>
      <c r="E59" s="12" t="s">
        <v>53</v>
      </c>
      <c r="F59" s="13" t="s">
        <v>41</v>
      </c>
      <c r="G59" s="12" t="s">
        <v>388</v>
      </c>
      <c r="H59" s="13" t="str">
        <f>VLOOKUP(G59,'AGNO (100)'!$A$1:$B$302,2,FALSE)</f>
        <v>85,3</v>
      </c>
      <c r="I59" s="12">
        <f t="shared" si="8"/>
        <v>42.65</v>
      </c>
      <c r="J59" s="12">
        <f t="shared" si="9"/>
        <v>86.65</v>
      </c>
      <c r="K59" s="12">
        <f t="shared" si="10"/>
        <v>86.65</v>
      </c>
      <c r="L59" s="12" t="s">
        <v>1319</v>
      </c>
      <c r="M59" s="12"/>
      <c r="N59" s="12">
        <f t="shared" si="11"/>
        <v>44</v>
      </c>
      <c r="O59" s="12">
        <v>88</v>
      </c>
      <c r="P59" s="12">
        <v>0</v>
      </c>
      <c r="Q59" s="12">
        <v>0</v>
      </c>
      <c r="R59" s="12">
        <v>0</v>
      </c>
      <c r="S59" s="12">
        <v>0</v>
      </c>
      <c r="T59" s="12">
        <v>0</v>
      </c>
      <c r="U59" s="12">
        <v>0</v>
      </c>
      <c r="V59" s="12">
        <v>0</v>
      </c>
    </row>
    <row r="60" spans="1:825" s="22" customFormat="1" x14ac:dyDescent="0.2">
      <c r="A60" s="26" t="s">
        <v>481</v>
      </c>
      <c r="B60" s="30" t="s">
        <v>482</v>
      </c>
      <c r="C60" s="10" t="s">
        <v>14</v>
      </c>
      <c r="D60" s="10" t="s">
        <v>23</v>
      </c>
      <c r="E60" s="10" t="s">
        <v>53</v>
      </c>
      <c r="F60" s="11" t="s">
        <v>41</v>
      </c>
      <c r="G60" s="11" t="s">
        <v>777</v>
      </c>
      <c r="H60" s="11" t="str">
        <f>VLOOKUP(G60,'AGNO (100)'!$A$1:$B$302,2,FALSE)</f>
        <v>81,1</v>
      </c>
      <c r="I60" s="11">
        <f t="shared" si="8"/>
        <v>40.549999999999997</v>
      </c>
      <c r="J60" s="10">
        <f t="shared" si="9"/>
        <v>86.55</v>
      </c>
      <c r="K60" s="10">
        <f t="shared" si="10"/>
        <v>86.55</v>
      </c>
      <c r="L60" s="10" t="s">
        <v>1340</v>
      </c>
      <c r="M60" s="10"/>
      <c r="N60" s="10">
        <f t="shared" si="11"/>
        <v>46</v>
      </c>
      <c r="O60" s="10">
        <v>92</v>
      </c>
      <c r="P60" s="10">
        <v>0</v>
      </c>
      <c r="Q60" s="10">
        <v>0</v>
      </c>
      <c r="R60" s="10">
        <v>0</v>
      </c>
      <c r="S60" s="10">
        <v>0</v>
      </c>
      <c r="T60" s="10">
        <v>0</v>
      </c>
      <c r="U60" s="10">
        <v>0</v>
      </c>
      <c r="V60" s="10">
        <v>0</v>
      </c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  <c r="AN60" s="23"/>
      <c r="AO60" s="23"/>
      <c r="AP60" s="23"/>
      <c r="AQ60" s="23"/>
      <c r="AR60" s="23"/>
      <c r="AS60" s="23"/>
      <c r="AT60" s="23"/>
      <c r="AU60" s="23"/>
      <c r="AV60" s="23"/>
      <c r="AW60" s="23"/>
      <c r="AX60" s="23"/>
      <c r="AY60" s="23"/>
      <c r="AZ60" s="23"/>
      <c r="BA60" s="23"/>
      <c r="BB60" s="23"/>
      <c r="BC60" s="23"/>
      <c r="BD60" s="23"/>
      <c r="BE60" s="23"/>
      <c r="BF60" s="23"/>
      <c r="BG60" s="23"/>
      <c r="BH60" s="23"/>
      <c r="BI60" s="23"/>
      <c r="BJ60" s="23"/>
      <c r="BK60" s="23"/>
      <c r="BL60" s="23"/>
      <c r="BM60" s="23"/>
      <c r="BN60" s="23"/>
      <c r="BO60" s="23"/>
      <c r="BP60" s="23"/>
      <c r="BQ60" s="23"/>
      <c r="BR60" s="23"/>
      <c r="BS60" s="23"/>
      <c r="BT60" s="23"/>
      <c r="BU60" s="23"/>
      <c r="BV60" s="23"/>
      <c r="BW60" s="23"/>
      <c r="BX60" s="23"/>
      <c r="BY60" s="23"/>
      <c r="BZ60" s="23"/>
      <c r="CA60" s="23"/>
      <c r="CB60" s="23"/>
      <c r="CC60" s="23"/>
      <c r="CD60" s="23"/>
      <c r="CE60" s="23"/>
      <c r="CF60" s="23"/>
      <c r="CG60" s="23"/>
      <c r="CH60" s="23"/>
      <c r="CI60" s="23"/>
      <c r="CJ60" s="23"/>
      <c r="CK60" s="23"/>
      <c r="CL60" s="23"/>
      <c r="CM60" s="23"/>
      <c r="CN60" s="23"/>
      <c r="CO60" s="23"/>
      <c r="CP60" s="23"/>
      <c r="CQ60" s="23"/>
      <c r="CR60" s="23"/>
      <c r="CS60" s="23"/>
      <c r="CT60" s="23"/>
      <c r="CU60" s="23"/>
      <c r="CV60" s="23"/>
      <c r="CW60" s="23"/>
      <c r="CX60" s="23"/>
      <c r="CY60" s="23"/>
      <c r="CZ60" s="23"/>
      <c r="DA60" s="23"/>
      <c r="DB60" s="23"/>
      <c r="DC60" s="23"/>
      <c r="DD60" s="23"/>
      <c r="DE60" s="23"/>
      <c r="DF60" s="23"/>
      <c r="DG60" s="23"/>
      <c r="DH60" s="23"/>
      <c r="DI60" s="23"/>
      <c r="DJ60" s="23"/>
      <c r="DK60" s="23"/>
      <c r="DL60" s="23"/>
      <c r="DM60" s="23"/>
      <c r="DN60" s="23"/>
      <c r="DO60" s="23"/>
      <c r="DP60" s="23"/>
      <c r="DQ60" s="23"/>
      <c r="DR60" s="23"/>
      <c r="DS60" s="23"/>
      <c r="DT60" s="23"/>
      <c r="DU60" s="23"/>
      <c r="DV60" s="23"/>
      <c r="DW60" s="23"/>
      <c r="DX60" s="23"/>
      <c r="DY60" s="23"/>
      <c r="DZ60" s="23"/>
      <c r="EA60" s="23"/>
      <c r="EB60" s="23"/>
      <c r="EC60" s="23"/>
      <c r="ED60" s="23"/>
      <c r="EE60" s="23"/>
      <c r="EF60" s="23"/>
      <c r="EG60" s="23"/>
      <c r="EH60" s="23"/>
      <c r="EI60" s="23"/>
      <c r="EJ60" s="23"/>
      <c r="EK60" s="23"/>
      <c r="EL60" s="23"/>
      <c r="EM60" s="23"/>
      <c r="EN60" s="23"/>
      <c r="EO60" s="23"/>
      <c r="EP60" s="23"/>
      <c r="EQ60" s="23"/>
      <c r="ER60" s="23"/>
      <c r="ES60" s="23"/>
      <c r="ET60" s="23"/>
      <c r="EU60" s="23"/>
      <c r="EV60" s="23"/>
      <c r="EW60" s="23"/>
      <c r="EX60" s="23"/>
      <c r="EY60" s="23"/>
      <c r="EZ60" s="23"/>
      <c r="FA60" s="23"/>
      <c r="FB60" s="23"/>
      <c r="FC60" s="23"/>
      <c r="FD60" s="23"/>
      <c r="FE60" s="23"/>
      <c r="FF60" s="23"/>
      <c r="FG60" s="23"/>
      <c r="FH60" s="23"/>
      <c r="FI60" s="23"/>
      <c r="FJ60" s="23"/>
      <c r="FK60" s="23"/>
      <c r="FL60" s="23"/>
      <c r="FM60" s="23"/>
      <c r="FN60" s="23"/>
      <c r="FO60" s="23"/>
      <c r="FP60" s="23"/>
      <c r="FQ60" s="23"/>
      <c r="FR60" s="23"/>
      <c r="FS60" s="23"/>
      <c r="FT60" s="23"/>
      <c r="FU60" s="23"/>
      <c r="FV60" s="23"/>
      <c r="FW60" s="23"/>
      <c r="FX60" s="23"/>
      <c r="FY60" s="23"/>
      <c r="FZ60" s="23"/>
      <c r="GA60" s="23"/>
      <c r="GB60" s="23"/>
      <c r="GC60" s="23"/>
      <c r="GD60" s="23"/>
      <c r="GE60" s="23"/>
      <c r="GF60" s="23"/>
      <c r="GG60" s="23"/>
      <c r="GH60" s="23"/>
      <c r="GI60" s="23"/>
      <c r="GJ60" s="23"/>
      <c r="GK60" s="23"/>
      <c r="GL60" s="23"/>
      <c r="GM60" s="23"/>
      <c r="GN60" s="23"/>
      <c r="GO60" s="23"/>
      <c r="GP60" s="23"/>
      <c r="GQ60" s="23"/>
      <c r="GR60" s="23"/>
      <c r="GS60" s="23"/>
      <c r="GT60" s="23"/>
      <c r="GU60" s="23"/>
      <c r="GV60" s="23"/>
      <c r="GW60" s="23"/>
      <c r="GX60" s="23"/>
      <c r="GY60" s="23"/>
      <c r="GZ60" s="23"/>
      <c r="HA60" s="23"/>
      <c r="HB60" s="23"/>
      <c r="HC60" s="23"/>
      <c r="HD60" s="23"/>
      <c r="HE60" s="23"/>
      <c r="HF60" s="23"/>
      <c r="HG60" s="23"/>
      <c r="HH60" s="23"/>
      <c r="HI60" s="23"/>
      <c r="HJ60" s="23"/>
      <c r="HK60" s="23"/>
      <c r="HL60" s="23"/>
      <c r="HM60" s="23"/>
      <c r="HN60" s="23"/>
      <c r="HO60" s="23"/>
      <c r="HP60" s="23"/>
      <c r="HQ60" s="23"/>
      <c r="HR60" s="23"/>
      <c r="HS60" s="23"/>
      <c r="HT60" s="23"/>
      <c r="HU60" s="23"/>
      <c r="HV60" s="23"/>
      <c r="HW60" s="23"/>
      <c r="HX60" s="23"/>
      <c r="HY60" s="23"/>
      <c r="HZ60" s="23"/>
      <c r="IA60" s="23"/>
      <c r="IB60" s="23"/>
      <c r="IC60" s="23"/>
      <c r="ID60" s="23"/>
      <c r="IE60" s="23"/>
      <c r="IF60" s="23"/>
      <c r="IG60" s="23"/>
      <c r="IH60" s="23"/>
      <c r="II60" s="23"/>
      <c r="IJ60" s="23"/>
      <c r="IK60" s="23"/>
      <c r="IL60" s="23"/>
      <c r="IM60" s="23"/>
      <c r="IN60" s="23"/>
      <c r="IO60" s="23"/>
      <c r="IP60" s="23"/>
      <c r="IQ60" s="23"/>
      <c r="IR60" s="23"/>
      <c r="IS60" s="23"/>
      <c r="IT60" s="23"/>
      <c r="IU60" s="23"/>
      <c r="IV60" s="23"/>
      <c r="IW60" s="23"/>
      <c r="IX60" s="23"/>
      <c r="IY60" s="23"/>
      <c r="IZ60" s="23"/>
      <c r="JA60" s="23"/>
      <c r="JB60" s="23"/>
      <c r="JC60" s="23"/>
      <c r="JD60" s="23"/>
      <c r="JE60" s="23"/>
      <c r="JF60" s="23"/>
      <c r="JG60" s="23"/>
      <c r="JH60" s="23"/>
      <c r="JI60" s="23"/>
      <c r="JJ60" s="23"/>
      <c r="JK60" s="23"/>
      <c r="JL60" s="23"/>
      <c r="JM60" s="23"/>
      <c r="JN60" s="23"/>
      <c r="JO60" s="23"/>
      <c r="JP60" s="23"/>
      <c r="JQ60" s="23"/>
      <c r="JR60" s="23"/>
      <c r="JS60" s="23"/>
      <c r="JT60" s="23"/>
      <c r="JU60" s="23"/>
      <c r="JV60" s="23"/>
      <c r="JW60" s="23"/>
      <c r="JX60" s="23"/>
      <c r="JY60" s="23"/>
      <c r="JZ60" s="23"/>
      <c r="KA60" s="23"/>
      <c r="KB60" s="23"/>
      <c r="KC60" s="23"/>
      <c r="KD60" s="23"/>
      <c r="KE60" s="23"/>
      <c r="KF60" s="23"/>
      <c r="KG60" s="23"/>
      <c r="KH60" s="23"/>
      <c r="KI60" s="23"/>
      <c r="KJ60" s="23"/>
      <c r="KK60" s="23"/>
      <c r="KL60" s="23"/>
      <c r="KM60" s="23"/>
      <c r="KN60" s="23"/>
      <c r="KO60" s="23"/>
      <c r="KP60" s="23"/>
      <c r="KQ60" s="23"/>
      <c r="KR60" s="23"/>
      <c r="KS60" s="23"/>
      <c r="KT60" s="23"/>
      <c r="KU60" s="23"/>
      <c r="KV60" s="23"/>
      <c r="KW60" s="23"/>
      <c r="KX60" s="23"/>
      <c r="KY60" s="23"/>
      <c r="KZ60" s="23"/>
      <c r="LA60" s="23"/>
      <c r="LB60" s="23"/>
      <c r="LC60" s="23"/>
      <c r="LD60" s="23"/>
      <c r="LE60" s="23"/>
      <c r="LF60" s="23"/>
      <c r="LG60" s="23"/>
      <c r="LH60" s="23"/>
      <c r="LI60" s="23"/>
      <c r="LJ60" s="23"/>
      <c r="LK60" s="23"/>
      <c r="LL60" s="23"/>
      <c r="LM60" s="23"/>
      <c r="LN60" s="23"/>
      <c r="LO60" s="23"/>
      <c r="LP60" s="23"/>
      <c r="LQ60" s="23"/>
      <c r="LR60" s="23"/>
      <c r="LS60" s="23"/>
      <c r="LT60" s="23"/>
      <c r="LU60" s="23"/>
      <c r="LV60" s="23"/>
      <c r="LW60" s="23"/>
      <c r="LX60" s="23"/>
      <c r="LY60" s="23"/>
      <c r="LZ60" s="23"/>
      <c r="MA60" s="23"/>
      <c r="MB60" s="23"/>
      <c r="MC60" s="23"/>
      <c r="MD60" s="23"/>
      <c r="ME60" s="23"/>
      <c r="MF60" s="23"/>
      <c r="MG60" s="23"/>
      <c r="MH60" s="23"/>
      <c r="MI60" s="23"/>
      <c r="MJ60" s="23"/>
      <c r="MK60" s="23"/>
      <c r="ML60" s="23"/>
      <c r="MM60" s="23"/>
      <c r="MN60" s="23"/>
      <c r="MO60" s="23"/>
      <c r="MP60" s="23"/>
      <c r="MQ60" s="23"/>
      <c r="MR60" s="23"/>
      <c r="MS60" s="23"/>
      <c r="MT60" s="23"/>
      <c r="MU60" s="23"/>
      <c r="MV60" s="23"/>
      <c r="MW60" s="23"/>
      <c r="MX60" s="23"/>
      <c r="MY60" s="23"/>
      <c r="MZ60" s="23"/>
      <c r="NA60" s="23"/>
      <c r="NB60" s="23"/>
      <c r="NC60" s="23"/>
      <c r="ND60" s="23"/>
      <c r="NE60" s="23"/>
      <c r="NF60" s="23"/>
      <c r="NG60" s="23"/>
      <c r="NH60" s="23"/>
      <c r="NI60" s="23"/>
      <c r="NJ60" s="23"/>
      <c r="NK60" s="23"/>
      <c r="NL60" s="23"/>
      <c r="NM60" s="23"/>
      <c r="NN60" s="23"/>
      <c r="NO60" s="23"/>
      <c r="NP60" s="23"/>
      <c r="NQ60" s="23"/>
      <c r="NR60" s="23"/>
      <c r="NS60" s="23"/>
      <c r="NT60" s="23"/>
      <c r="NU60" s="23"/>
      <c r="NV60" s="23"/>
      <c r="NW60" s="23"/>
      <c r="NX60" s="23"/>
      <c r="NY60" s="23"/>
      <c r="NZ60" s="23"/>
      <c r="OA60" s="23"/>
      <c r="OB60" s="23"/>
      <c r="OC60" s="23"/>
      <c r="OD60" s="23"/>
      <c r="OE60" s="23"/>
      <c r="OF60" s="23"/>
      <c r="OG60" s="23"/>
      <c r="OH60" s="23"/>
      <c r="OI60" s="23"/>
      <c r="OJ60" s="23"/>
      <c r="OK60" s="23"/>
      <c r="OL60" s="23"/>
      <c r="OM60" s="23"/>
      <c r="ON60" s="23"/>
      <c r="OO60" s="23"/>
      <c r="OP60" s="23"/>
      <c r="OQ60" s="23"/>
      <c r="OR60" s="23"/>
      <c r="OS60" s="23"/>
      <c r="OT60" s="23"/>
      <c r="OU60" s="23"/>
      <c r="OV60" s="23"/>
      <c r="OW60" s="23"/>
      <c r="OX60" s="23"/>
      <c r="OY60" s="23"/>
      <c r="OZ60" s="23"/>
      <c r="PA60" s="23"/>
      <c r="PB60" s="23"/>
      <c r="PC60" s="23"/>
      <c r="PD60" s="23"/>
      <c r="PE60" s="23"/>
      <c r="PF60" s="23"/>
      <c r="PG60" s="23"/>
      <c r="PH60" s="23"/>
      <c r="PI60" s="23"/>
      <c r="PJ60" s="23"/>
      <c r="PK60" s="23"/>
      <c r="PL60" s="23"/>
      <c r="PM60" s="23"/>
      <c r="PN60" s="23"/>
      <c r="PO60" s="23"/>
      <c r="PP60" s="23"/>
      <c r="PQ60" s="23"/>
      <c r="PR60" s="23"/>
      <c r="PS60" s="23"/>
      <c r="PT60" s="23"/>
      <c r="PU60" s="23"/>
      <c r="PV60" s="23"/>
      <c r="PW60" s="23"/>
      <c r="PX60" s="23"/>
      <c r="PY60" s="23"/>
      <c r="PZ60" s="23"/>
      <c r="QA60" s="23"/>
      <c r="QB60" s="23"/>
      <c r="QC60" s="23"/>
      <c r="QD60" s="23"/>
      <c r="QE60" s="23"/>
      <c r="QF60" s="23"/>
      <c r="QG60" s="23"/>
      <c r="QH60" s="23"/>
      <c r="QI60" s="23"/>
      <c r="QJ60" s="23"/>
      <c r="QK60" s="23"/>
      <c r="QL60" s="23"/>
      <c r="QM60" s="23"/>
      <c r="QN60" s="23"/>
      <c r="QO60" s="23"/>
      <c r="QP60" s="23"/>
      <c r="QQ60" s="23"/>
      <c r="QR60" s="23"/>
      <c r="QS60" s="23"/>
      <c r="QT60" s="23"/>
      <c r="QU60" s="23"/>
      <c r="QV60" s="23"/>
      <c r="QW60" s="23"/>
      <c r="QX60" s="23"/>
      <c r="QY60" s="23"/>
      <c r="QZ60" s="23"/>
      <c r="RA60" s="23"/>
      <c r="RB60" s="23"/>
      <c r="RC60" s="23"/>
      <c r="RD60" s="23"/>
      <c r="RE60" s="23"/>
      <c r="RF60" s="23"/>
      <c r="RG60" s="23"/>
      <c r="RH60" s="23"/>
      <c r="RI60" s="23"/>
      <c r="RJ60" s="23"/>
      <c r="RK60" s="23"/>
      <c r="RL60" s="23"/>
      <c r="RM60" s="23"/>
      <c r="RN60" s="23"/>
      <c r="RO60" s="23"/>
      <c r="RP60" s="23"/>
      <c r="RQ60" s="23"/>
      <c r="RR60" s="23"/>
      <c r="RS60" s="23"/>
      <c r="RT60" s="23"/>
      <c r="RU60" s="23"/>
      <c r="RV60" s="23"/>
      <c r="RW60" s="23"/>
      <c r="RX60" s="23"/>
      <c r="RY60" s="23"/>
      <c r="RZ60" s="23"/>
      <c r="SA60" s="23"/>
      <c r="SB60" s="23"/>
      <c r="SC60" s="23"/>
      <c r="SD60" s="23"/>
      <c r="SE60" s="23"/>
      <c r="SF60" s="23"/>
      <c r="SG60" s="23"/>
      <c r="SH60" s="23"/>
      <c r="SI60" s="23"/>
      <c r="SJ60" s="23"/>
      <c r="SK60" s="23"/>
      <c r="SL60" s="23"/>
      <c r="SM60" s="23"/>
      <c r="SN60" s="23"/>
      <c r="SO60" s="23"/>
      <c r="SP60" s="23"/>
      <c r="SQ60" s="23"/>
      <c r="SR60" s="23"/>
      <c r="SS60" s="23"/>
      <c r="ST60" s="23"/>
      <c r="SU60" s="23"/>
      <c r="SV60" s="23"/>
      <c r="SW60" s="23"/>
      <c r="SX60" s="23"/>
      <c r="SY60" s="23"/>
      <c r="SZ60" s="23"/>
      <c r="TA60" s="23"/>
      <c r="TB60" s="23"/>
      <c r="TC60" s="23"/>
      <c r="TD60" s="23"/>
      <c r="TE60" s="23"/>
      <c r="TF60" s="23"/>
      <c r="TG60" s="23"/>
      <c r="TH60" s="23"/>
      <c r="TI60" s="23"/>
      <c r="TJ60" s="23"/>
      <c r="TK60" s="23"/>
      <c r="TL60" s="23"/>
      <c r="TM60" s="23"/>
      <c r="TN60" s="23"/>
      <c r="TO60" s="23"/>
      <c r="TP60" s="23"/>
      <c r="TQ60" s="23"/>
      <c r="TR60" s="23"/>
      <c r="TS60" s="23"/>
      <c r="TT60" s="23"/>
      <c r="TU60" s="23"/>
      <c r="TV60" s="23"/>
      <c r="TW60" s="23"/>
      <c r="TX60" s="23"/>
      <c r="TY60" s="23"/>
      <c r="TZ60" s="23"/>
      <c r="UA60" s="23"/>
      <c r="UB60" s="23"/>
      <c r="UC60" s="23"/>
      <c r="UD60" s="23"/>
      <c r="UE60" s="23"/>
      <c r="UF60" s="23"/>
      <c r="UG60" s="23"/>
      <c r="UH60" s="23"/>
      <c r="UI60" s="23"/>
      <c r="UJ60" s="23"/>
      <c r="UK60" s="23"/>
      <c r="UL60" s="23"/>
      <c r="UM60" s="23"/>
      <c r="UN60" s="23"/>
      <c r="UO60" s="23"/>
      <c r="UP60" s="23"/>
      <c r="UQ60" s="23"/>
      <c r="UR60" s="23"/>
      <c r="US60" s="23"/>
      <c r="UT60" s="23"/>
      <c r="UU60" s="23"/>
      <c r="UV60" s="23"/>
      <c r="UW60" s="23"/>
      <c r="UX60" s="23"/>
      <c r="UY60" s="23"/>
      <c r="UZ60" s="23"/>
      <c r="VA60" s="23"/>
      <c r="VB60" s="23"/>
      <c r="VC60" s="23"/>
      <c r="VD60" s="23"/>
      <c r="VE60" s="23"/>
      <c r="VF60" s="23"/>
      <c r="VG60" s="23"/>
      <c r="VH60" s="23"/>
      <c r="VI60" s="23"/>
      <c r="VJ60" s="23"/>
      <c r="VK60" s="23"/>
      <c r="VL60" s="23"/>
      <c r="VM60" s="23"/>
      <c r="VN60" s="23"/>
      <c r="VO60" s="23"/>
      <c r="VP60" s="23"/>
      <c r="VQ60" s="23"/>
      <c r="VR60" s="23"/>
      <c r="VS60" s="23"/>
      <c r="VT60" s="23"/>
      <c r="VU60" s="23"/>
      <c r="VV60" s="23"/>
      <c r="VW60" s="23"/>
      <c r="VX60" s="23"/>
      <c r="VY60" s="23"/>
      <c r="VZ60" s="23"/>
      <c r="WA60" s="23"/>
      <c r="WB60" s="23"/>
      <c r="WC60" s="23"/>
      <c r="WD60" s="23"/>
      <c r="WE60" s="23"/>
      <c r="WF60" s="23"/>
      <c r="WG60" s="23"/>
      <c r="WH60" s="23"/>
      <c r="WI60" s="23"/>
      <c r="WJ60" s="23"/>
      <c r="WK60" s="23"/>
      <c r="WL60" s="23"/>
      <c r="WM60" s="23"/>
      <c r="WN60" s="23"/>
      <c r="WO60" s="23"/>
      <c r="WP60" s="23"/>
      <c r="WQ60" s="23"/>
      <c r="WR60" s="23"/>
      <c r="WS60" s="23"/>
      <c r="WT60" s="23"/>
      <c r="WU60" s="23"/>
      <c r="WV60" s="23"/>
      <c r="WW60" s="23"/>
      <c r="WX60" s="23"/>
      <c r="WY60" s="23"/>
      <c r="WZ60" s="23"/>
      <c r="XA60" s="23"/>
      <c r="XB60" s="23"/>
      <c r="XC60" s="23"/>
      <c r="XD60" s="23"/>
      <c r="XE60" s="23"/>
      <c r="XF60" s="23"/>
      <c r="XG60" s="23"/>
      <c r="XH60" s="23"/>
      <c r="XI60" s="23"/>
      <c r="XJ60" s="23"/>
      <c r="XK60" s="23"/>
      <c r="XL60" s="23"/>
      <c r="XM60" s="23"/>
      <c r="XN60" s="23"/>
      <c r="XO60" s="23"/>
      <c r="XP60" s="23"/>
      <c r="XQ60" s="23"/>
      <c r="XR60" s="23"/>
      <c r="XS60" s="23"/>
      <c r="XT60" s="23"/>
      <c r="XU60" s="23"/>
      <c r="XV60" s="23"/>
      <c r="XW60" s="23"/>
      <c r="XX60" s="23"/>
      <c r="XY60" s="23"/>
      <c r="XZ60" s="23"/>
      <c r="YA60" s="23"/>
      <c r="YB60" s="23"/>
      <c r="YC60" s="23"/>
      <c r="YD60" s="23"/>
      <c r="YE60" s="23"/>
      <c r="YF60" s="23"/>
      <c r="YG60" s="23"/>
      <c r="YH60" s="23"/>
      <c r="YI60" s="23"/>
      <c r="YJ60" s="23"/>
      <c r="YK60" s="23"/>
      <c r="YL60" s="23"/>
      <c r="YM60" s="23"/>
      <c r="YN60" s="23"/>
      <c r="YO60" s="23"/>
      <c r="YP60" s="23"/>
      <c r="YQ60" s="23"/>
      <c r="YR60" s="23"/>
      <c r="YS60" s="23"/>
      <c r="YT60" s="23"/>
      <c r="YU60" s="23"/>
      <c r="YV60" s="23"/>
      <c r="YW60" s="23"/>
      <c r="YX60" s="23"/>
      <c r="YY60" s="23"/>
      <c r="YZ60" s="23"/>
      <c r="ZA60" s="23"/>
      <c r="ZB60" s="23"/>
      <c r="ZC60" s="23"/>
      <c r="ZD60" s="23"/>
      <c r="ZE60" s="23"/>
      <c r="ZF60" s="23"/>
      <c r="ZG60" s="23"/>
      <c r="ZH60" s="23"/>
      <c r="ZI60" s="23"/>
      <c r="ZJ60" s="23"/>
      <c r="ZK60" s="23"/>
      <c r="ZL60" s="23"/>
      <c r="ZM60" s="23"/>
      <c r="ZN60" s="23"/>
      <c r="ZO60" s="23"/>
      <c r="ZP60" s="23"/>
      <c r="ZQ60" s="23"/>
      <c r="ZR60" s="23"/>
      <c r="ZS60" s="23"/>
      <c r="ZT60" s="23"/>
      <c r="ZU60" s="23"/>
      <c r="ZV60" s="23"/>
      <c r="ZW60" s="23"/>
      <c r="ZX60" s="23"/>
      <c r="ZY60" s="23"/>
      <c r="ZZ60" s="23"/>
      <c r="AAA60" s="23"/>
      <c r="AAB60" s="23"/>
      <c r="AAC60" s="23"/>
      <c r="AAD60" s="23"/>
      <c r="AAE60" s="23"/>
      <c r="AAF60" s="23"/>
      <c r="AAG60" s="23"/>
      <c r="AAH60" s="23"/>
      <c r="AAI60" s="23"/>
      <c r="AAJ60" s="23"/>
      <c r="AAK60" s="23"/>
      <c r="AAL60" s="23"/>
      <c r="AAM60" s="23"/>
      <c r="AAN60" s="23"/>
      <c r="AAO60" s="23"/>
      <c r="AAP60" s="23"/>
      <c r="AAQ60" s="23"/>
      <c r="AAR60" s="23"/>
      <c r="AAS60" s="23"/>
      <c r="AAT60" s="23"/>
      <c r="AAU60" s="23"/>
      <c r="AAV60" s="23"/>
      <c r="AAW60" s="23"/>
      <c r="AAX60" s="23"/>
      <c r="AAY60" s="23"/>
      <c r="AAZ60" s="23"/>
      <c r="ABA60" s="23"/>
      <c r="ABB60" s="23"/>
      <c r="ABC60" s="23"/>
      <c r="ABD60" s="23"/>
      <c r="ABE60" s="23"/>
      <c r="ABF60" s="23"/>
      <c r="ABG60" s="23"/>
      <c r="ABH60" s="23"/>
      <c r="ABI60" s="23"/>
      <c r="ABJ60" s="23"/>
      <c r="ABK60" s="23"/>
      <c r="ABL60" s="23"/>
      <c r="ABM60" s="23"/>
      <c r="ABN60" s="23"/>
      <c r="ABO60" s="23"/>
      <c r="ABP60" s="23"/>
      <c r="ABQ60" s="23"/>
      <c r="ABR60" s="23"/>
      <c r="ABS60" s="23"/>
      <c r="ABT60" s="23"/>
      <c r="ABU60" s="23"/>
      <c r="ABV60" s="23"/>
      <c r="ABW60" s="23"/>
      <c r="ABX60" s="23"/>
      <c r="ABY60" s="23"/>
      <c r="ABZ60" s="23"/>
      <c r="ACA60" s="23"/>
      <c r="ACB60" s="23"/>
      <c r="ACC60" s="23"/>
      <c r="ACD60" s="23"/>
      <c r="ACE60" s="23"/>
      <c r="ACF60" s="23"/>
      <c r="ACG60" s="23"/>
      <c r="ACH60" s="23"/>
      <c r="ACI60" s="23"/>
      <c r="ACJ60" s="23"/>
      <c r="ACK60" s="23"/>
      <c r="ACL60" s="23"/>
      <c r="ACM60" s="23"/>
      <c r="ACN60" s="23"/>
      <c r="ACO60" s="23"/>
      <c r="ACP60" s="23"/>
      <c r="ACQ60" s="23"/>
      <c r="ACR60" s="23"/>
      <c r="ACS60" s="23"/>
      <c r="ACT60" s="23"/>
      <c r="ACU60" s="23"/>
      <c r="ACV60" s="23"/>
      <c r="ACW60" s="23"/>
      <c r="ACX60" s="23"/>
      <c r="ACY60" s="23"/>
      <c r="ACZ60" s="23"/>
      <c r="ADA60" s="23"/>
      <c r="ADB60" s="23"/>
      <c r="ADC60" s="23"/>
      <c r="ADD60" s="23"/>
      <c r="ADE60" s="23"/>
      <c r="ADF60" s="23"/>
      <c r="ADG60" s="23"/>
      <c r="ADH60" s="23"/>
      <c r="ADI60" s="23"/>
      <c r="ADJ60" s="23"/>
      <c r="ADK60" s="23"/>
      <c r="ADL60" s="23"/>
      <c r="ADM60" s="23"/>
      <c r="ADN60" s="23"/>
      <c r="ADO60" s="23"/>
      <c r="ADP60" s="23"/>
      <c r="ADQ60" s="23"/>
      <c r="ADR60" s="23"/>
      <c r="ADS60" s="23"/>
      <c r="ADT60" s="23"/>
      <c r="ADU60" s="23"/>
      <c r="ADV60" s="23"/>
      <c r="ADW60" s="23"/>
      <c r="ADX60" s="23"/>
      <c r="ADY60" s="23"/>
      <c r="ADZ60" s="23"/>
      <c r="AEA60" s="23"/>
      <c r="AEB60" s="23"/>
      <c r="AEC60" s="23"/>
      <c r="AED60" s="23"/>
      <c r="AEE60" s="23"/>
      <c r="AEF60" s="23"/>
      <c r="AEG60" s="23"/>
      <c r="AEH60" s="23"/>
      <c r="AEI60" s="23"/>
      <c r="AEJ60" s="23"/>
      <c r="AEK60" s="23"/>
      <c r="AEL60" s="23"/>
      <c r="AEM60" s="23"/>
      <c r="AEN60" s="23"/>
      <c r="AEO60" s="23"/>
      <c r="AEP60" s="23"/>
      <c r="AEQ60" s="23"/>
      <c r="AER60" s="23"/>
      <c r="AES60" s="23"/>
    </row>
    <row r="61" spans="1:825" x14ac:dyDescent="0.2">
      <c r="A61" s="25" t="s">
        <v>67</v>
      </c>
      <c r="B61" s="29" t="s">
        <v>68</v>
      </c>
      <c r="C61" s="12" t="s">
        <v>14</v>
      </c>
      <c r="D61" s="12" t="s">
        <v>23</v>
      </c>
      <c r="E61" s="12" t="s">
        <v>53</v>
      </c>
      <c r="F61" s="13" t="s">
        <v>19</v>
      </c>
      <c r="G61" s="13" t="s">
        <v>798</v>
      </c>
      <c r="H61" s="13" t="str">
        <f>VLOOKUP(G61,'AGNO (100)'!$A$1:$B$302,2,FALSE)</f>
        <v>84,6</v>
      </c>
      <c r="I61" s="13">
        <f t="shared" si="8"/>
        <v>42.3</v>
      </c>
      <c r="J61" s="12">
        <f t="shared" si="9"/>
        <v>86.3</v>
      </c>
      <c r="K61" s="12">
        <f t="shared" si="10"/>
        <v>86.3</v>
      </c>
      <c r="L61" s="12" t="s">
        <v>1319</v>
      </c>
      <c r="M61" s="12"/>
      <c r="N61" s="12">
        <f t="shared" si="11"/>
        <v>44</v>
      </c>
      <c r="O61" s="12">
        <v>88</v>
      </c>
      <c r="P61" s="12">
        <v>0</v>
      </c>
      <c r="Q61" s="12">
        <v>0</v>
      </c>
      <c r="R61" s="12">
        <v>0</v>
      </c>
      <c r="S61" s="12">
        <v>0</v>
      </c>
      <c r="T61" s="12">
        <v>0</v>
      </c>
      <c r="U61" s="12">
        <v>0</v>
      </c>
      <c r="V61" s="12">
        <v>0</v>
      </c>
    </row>
    <row r="62" spans="1:825" x14ac:dyDescent="0.2">
      <c r="A62" s="25" t="s">
        <v>762</v>
      </c>
      <c r="B62" s="29" t="s">
        <v>274</v>
      </c>
      <c r="C62" s="12" t="s">
        <v>14</v>
      </c>
      <c r="D62" s="12" t="s">
        <v>23</v>
      </c>
      <c r="E62" s="12" t="s">
        <v>53</v>
      </c>
      <c r="F62" s="13" t="s">
        <v>41</v>
      </c>
      <c r="G62" s="12" t="s">
        <v>275</v>
      </c>
      <c r="H62" s="13" t="str">
        <f>VLOOKUP(G62,'AGNO (100)'!$A$1:$B$302,2,FALSE)</f>
        <v>70,13</v>
      </c>
      <c r="I62" s="12">
        <f t="shared" si="8"/>
        <v>35.064999999999998</v>
      </c>
      <c r="J62" s="12">
        <f t="shared" si="9"/>
        <v>83.064999999999998</v>
      </c>
      <c r="K62" s="12">
        <f t="shared" si="10"/>
        <v>83.064999999999998</v>
      </c>
      <c r="L62" s="12" t="s">
        <v>1319</v>
      </c>
      <c r="M62" s="12"/>
      <c r="N62" s="12">
        <f t="shared" si="11"/>
        <v>48</v>
      </c>
      <c r="O62" s="12">
        <v>96</v>
      </c>
      <c r="P62" s="12">
        <v>0</v>
      </c>
      <c r="Q62" s="12">
        <v>0</v>
      </c>
      <c r="R62" s="12">
        <v>0</v>
      </c>
      <c r="S62" s="12">
        <v>0</v>
      </c>
      <c r="T62" s="12">
        <v>0</v>
      </c>
      <c r="U62" s="12">
        <v>0</v>
      </c>
      <c r="V62" s="12">
        <v>0</v>
      </c>
    </row>
    <row r="63" spans="1:825" x14ac:dyDescent="0.2">
      <c r="A63" s="26" t="s">
        <v>499</v>
      </c>
      <c r="B63" s="30" t="s">
        <v>500</v>
      </c>
      <c r="C63" s="10" t="s">
        <v>14</v>
      </c>
      <c r="D63" s="10" t="s">
        <v>23</v>
      </c>
      <c r="E63" s="10" t="s">
        <v>501</v>
      </c>
      <c r="F63" s="11" t="s">
        <v>130</v>
      </c>
      <c r="G63" s="11" t="s">
        <v>825</v>
      </c>
      <c r="H63" s="11" t="str">
        <f>VLOOKUP(G63,'AGNO (100)'!$A$1:$B$302,2,FALSE)</f>
        <v>61,03</v>
      </c>
      <c r="I63" s="11">
        <f t="shared" si="8"/>
        <v>30.515000000000001</v>
      </c>
      <c r="J63" s="10">
        <f t="shared" si="9"/>
        <v>80.515000000000001</v>
      </c>
      <c r="K63" s="10">
        <f t="shared" si="10"/>
        <v>80.515000000000001</v>
      </c>
      <c r="L63" s="10" t="s">
        <v>1316</v>
      </c>
      <c r="M63" s="10"/>
      <c r="N63" s="10">
        <f t="shared" si="11"/>
        <v>50</v>
      </c>
      <c r="O63" s="10">
        <v>100</v>
      </c>
      <c r="P63" s="10">
        <v>0</v>
      </c>
      <c r="Q63" s="10">
        <v>0</v>
      </c>
      <c r="R63" s="10">
        <v>0</v>
      </c>
      <c r="S63" s="10">
        <v>0</v>
      </c>
      <c r="T63" s="10">
        <v>0</v>
      </c>
      <c r="U63" s="10">
        <v>0</v>
      </c>
      <c r="V63" s="10">
        <v>0</v>
      </c>
    </row>
    <row r="64" spans="1:825" x14ac:dyDescent="0.2">
      <c r="A64" s="25" t="s">
        <v>77</v>
      </c>
      <c r="B64" s="29" t="s">
        <v>78</v>
      </c>
      <c r="C64" s="12" t="s">
        <v>14</v>
      </c>
      <c r="D64" s="12" t="s">
        <v>23</v>
      </c>
      <c r="E64" s="12" t="s">
        <v>53</v>
      </c>
      <c r="F64" s="13" t="s">
        <v>19</v>
      </c>
      <c r="G64" s="13" t="s">
        <v>773</v>
      </c>
      <c r="H64" s="13" t="str">
        <f>VLOOKUP(G64,'AGNO (100)'!$A$1:$B$302,2,FALSE)</f>
        <v>76,66</v>
      </c>
      <c r="I64" s="13">
        <f t="shared" si="8"/>
        <v>38.33</v>
      </c>
      <c r="J64" s="12">
        <f t="shared" si="9"/>
        <v>80.33</v>
      </c>
      <c r="K64" s="12">
        <f t="shared" si="10"/>
        <v>80.33</v>
      </c>
      <c r="L64" s="12" t="s">
        <v>1319</v>
      </c>
      <c r="M64" s="12"/>
      <c r="N64" s="12">
        <f t="shared" si="11"/>
        <v>42</v>
      </c>
      <c r="O64" s="12">
        <v>84</v>
      </c>
      <c r="P64" s="12">
        <v>0</v>
      </c>
      <c r="Q64" s="12">
        <v>0</v>
      </c>
      <c r="R64" s="12">
        <v>0</v>
      </c>
      <c r="S64" s="12">
        <v>0</v>
      </c>
      <c r="T64" s="12">
        <v>0</v>
      </c>
      <c r="U64" s="12">
        <v>0</v>
      </c>
      <c r="V64" s="12">
        <v>0</v>
      </c>
    </row>
    <row r="65" spans="1:825" x14ac:dyDescent="0.2">
      <c r="A65" s="25" t="s">
        <v>1303</v>
      </c>
      <c r="B65" s="29" t="s">
        <v>108</v>
      </c>
      <c r="C65" s="12" t="s">
        <v>14</v>
      </c>
      <c r="D65" s="12" t="s">
        <v>23</v>
      </c>
      <c r="E65" s="12" t="s">
        <v>53</v>
      </c>
      <c r="F65" s="13" t="s">
        <v>19</v>
      </c>
      <c r="G65" s="13" t="s">
        <v>779</v>
      </c>
      <c r="H65" s="13" t="str">
        <f>VLOOKUP(G65,'AGNO (100)'!$A$1:$B$302,2,FALSE)</f>
        <v>81,33</v>
      </c>
      <c r="I65" s="13">
        <f t="shared" si="8"/>
        <v>40.664999999999999</v>
      </c>
      <c r="J65" s="12">
        <f t="shared" si="9"/>
        <v>78.664999999999992</v>
      </c>
      <c r="K65" s="12">
        <f t="shared" si="10"/>
        <v>78.664999999999992</v>
      </c>
      <c r="L65" s="12" t="s">
        <v>1319</v>
      </c>
      <c r="M65" s="12"/>
      <c r="N65" s="12">
        <f t="shared" si="11"/>
        <v>38</v>
      </c>
      <c r="O65" s="12">
        <v>76</v>
      </c>
      <c r="P65" s="12">
        <v>0</v>
      </c>
      <c r="Q65" s="12">
        <v>0</v>
      </c>
      <c r="R65" s="12">
        <v>0</v>
      </c>
      <c r="S65" s="12">
        <v>0</v>
      </c>
      <c r="T65" s="12">
        <v>0</v>
      </c>
      <c r="U65" s="12">
        <v>0</v>
      </c>
      <c r="V65" s="12">
        <v>0</v>
      </c>
    </row>
    <row r="66" spans="1:825" x14ac:dyDescent="0.2">
      <c r="A66" s="26" t="s">
        <v>760</v>
      </c>
      <c r="B66" s="30" t="s">
        <v>753</v>
      </c>
      <c r="C66" s="10" t="s">
        <v>14</v>
      </c>
      <c r="D66" s="10" t="s">
        <v>23</v>
      </c>
      <c r="E66" s="10" t="s">
        <v>259</v>
      </c>
      <c r="F66" s="11" t="s">
        <v>41</v>
      </c>
      <c r="G66" s="10" t="s">
        <v>754</v>
      </c>
      <c r="H66" s="11" t="str">
        <f>VLOOKUP(G66,'AGNO (100)'!$A$1:$B$302,2,FALSE)</f>
        <v>63,36</v>
      </c>
      <c r="I66" s="10">
        <f t="shared" si="8"/>
        <v>31.68</v>
      </c>
      <c r="J66" s="10">
        <f t="shared" si="9"/>
        <v>77.680000000000007</v>
      </c>
      <c r="K66" s="10">
        <f t="shared" si="10"/>
        <v>77.680000000000007</v>
      </c>
      <c r="L66" s="10" t="s">
        <v>1316</v>
      </c>
      <c r="M66" s="10"/>
      <c r="N66" s="10">
        <f t="shared" si="11"/>
        <v>46</v>
      </c>
      <c r="O66" s="10">
        <v>92</v>
      </c>
      <c r="P66" s="10">
        <v>0</v>
      </c>
      <c r="Q66" s="10">
        <v>0</v>
      </c>
      <c r="R66" s="10">
        <v>0</v>
      </c>
      <c r="S66" s="10">
        <v>0</v>
      </c>
      <c r="T66" s="10">
        <v>0</v>
      </c>
      <c r="U66" s="10">
        <v>0</v>
      </c>
      <c r="V66" s="10">
        <v>0</v>
      </c>
    </row>
    <row r="67" spans="1:825" s="22" customFormat="1" x14ac:dyDescent="0.2">
      <c r="A67" s="26" t="s">
        <v>626</v>
      </c>
      <c r="B67" s="30" t="s">
        <v>627</v>
      </c>
      <c r="C67" s="10" t="s">
        <v>14</v>
      </c>
      <c r="D67" s="10" t="s">
        <v>23</v>
      </c>
      <c r="E67" s="10" t="s">
        <v>137</v>
      </c>
      <c r="F67" s="11" t="s">
        <v>41</v>
      </c>
      <c r="G67" s="11" t="s">
        <v>792</v>
      </c>
      <c r="H67" s="11" t="str">
        <f>VLOOKUP(G67,'AGNO (100)'!$A$1:$B$302,2,FALSE)</f>
        <v>78,76</v>
      </c>
      <c r="I67" s="11">
        <f t="shared" si="8"/>
        <v>39.380000000000003</v>
      </c>
      <c r="J67" s="10">
        <f t="shared" si="9"/>
        <v>77.38</v>
      </c>
      <c r="K67" s="10">
        <f t="shared" si="10"/>
        <v>77.38</v>
      </c>
      <c r="L67" s="10" t="s">
        <v>1316</v>
      </c>
      <c r="M67" s="10"/>
      <c r="N67" s="10">
        <f t="shared" si="11"/>
        <v>38</v>
      </c>
      <c r="O67" s="10">
        <v>76</v>
      </c>
      <c r="P67" s="10">
        <v>0</v>
      </c>
      <c r="Q67" s="10">
        <v>0</v>
      </c>
      <c r="R67" s="10">
        <v>0</v>
      </c>
      <c r="S67" s="10">
        <v>0</v>
      </c>
      <c r="T67" s="10">
        <v>0</v>
      </c>
      <c r="U67" s="10">
        <v>0</v>
      </c>
      <c r="V67" s="10">
        <v>0</v>
      </c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  <c r="AQ67" s="23"/>
      <c r="AR67" s="23"/>
      <c r="AS67" s="23"/>
      <c r="AT67" s="23"/>
      <c r="AU67" s="23"/>
      <c r="AV67" s="23"/>
      <c r="AW67" s="23"/>
      <c r="AX67" s="23"/>
      <c r="AY67" s="23"/>
      <c r="AZ67" s="23"/>
      <c r="BA67" s="23"/>
      <c r="BB67" s="23"/>
      <c r="BC67" s="23"/>
      <c r="BD67" s="23"/>
      <c r="BE67" s="23"/>
      <c r="BF67" s="23"/>
      <c r="BG67" s="23"/>
      <c r="BH67" s="23"/>
      <c r="BI67" s="23"/>
      <c r="BJ67" s="23"/>
      <c r="BK67" s="23"/>
      <c r="BL67" s="23"/>
      <c r="BM67" s="23"/>
      <c r="BN67" s="23"/>
      <c r="BO67" s="23"/>
      <c r="BP67" s="23"/>
      <c r="BQ67" s="23"/>
      <c r="BR67" s="23"/>
      <c r="BS67" s="23"/>
      <c r="BT67" s="23"/>
      <c r="BU67" s="23"/>
      <c r="BV67" s="23"/>
      <c r="BW67" s="23"/>
      <c r="BX67" s="23"/>
      <c r="BY67" s="23"/>
      <c r="BZ67" s="23"/>
      <c r="CA67" s="23"/>
      <c r="CB67" s="23"/>
      <c r="CC67" s="23"/>
      <c r="CD67" s="23"/>
      <c r="CE67" s="23"/>
      <c r="CF67" s="23"/>
      <c r="CG67" s="23"/>
      <c r="CH67" s="23"/>
      <c r="CI67" s="23"/>
      <c r="CJ67" s="23"/>
      <c r="CK67" s="23"/>
      <c r="CL67" s="23"/>
      <c r="CM67" s="23"/>
      <c r="CN67" s="23"/>
      <c r="CO67" s="23"/>
      <c r="CP67" s="23"/>
      <c r="CQ67" s="23"/>
      <c r="CR67" s="23"/>
      <c r="CS67" s="23"/>
      <c r="CT67" s="23"/>
      <c r="CU67" s="23"/>
      <c r="CV67" s="23"/>
      <c r="CW67" s="23"/>
      <c r="CX67" s="23"/>
      <c r="CY67" s="23"/>
      <c r="CZ67" s="23"/>
      <c r="DA67" s="23"/>
      <c r="DB67" s="23"/>
      <c r="DC67" s="23"/>
      <c r="DD67" s="23"/>
      <c r="DE67" s="23"/>
      <c r="DF67" s="23"/>
      <c r="DG67" s="23"/>
      <c r="DH67" s="23"/>
      <c r="DI67" s="23"/>
      <c r="DJ67" s="23"/>
      <c r="DK67" s="23"/>
      <c r="DL67" s="23"/>
      <c r="DM67" s="23"/>
      <c r="DN67" s="23"/>
      <c r="DO67" s="23"/>
      <c r="DP67" s="23"/>
      <c r="DQ67" s="23"/>
      <c r="DR67" s="23"/>
      <c r="DS67" s="23"/>
      <c r="DT67" s="23"/>
      <c r="DU67" s="23"/>
      <c r="DV67" s="23"/>
      <c r="DW67" s="23"/>
      <c r="DX67" s="23"/>
      <c r="DY67" s="23"/>
      <c r="DZ67" s="23"/>
      <c r="EA67" s="23"/>
      <c r="EB67" s="23"/>
      <c r="EC67" s="23"/>
      <c r="ED67" s="23"/>
      <c r="EE67" s="23"/>
      <c r="EF67" s="23"/>
      <c r="EG67" s="23"/>
      <c r="EH67" s="23"/>
      <c r="EI67" s="23"/>
      <c r="EJ67" s="23"/>
      <c r="EK67" s="23"/>
      <c r="EL67" s="23"/>
      <c r="EM67" s="23"/>
      <c r="EN67" s="23"/>
      <c r="EO67" s="23"/>
      <c r="EP67" s="23"/>
      <c r="EQ67" s="23"/>
      <c r="ER67" s="23"/>
      <c r="ES67" s="23"/>
      <c r="ET67" s="23"/>
      <c r="EU67" s="23"/>
      <c r="EV67" s="23"/>
      <c r="EW67" s="23"/>
      <c r="EX67" s="23"/>
      <c r="EY67" s="23"/>
      <c r="EZ67" s="23"/>
      <c r="FA67" s="23"/>
      <c r="FB67" s="23"/>
      <c r="FC67" s="23"/>
      <c r="FD67" s="23"/>
      <c r="FE67" s="23"/>
      <c r="FF67" s="23"/>
      <c r="FG67" s="23"/>
      <c r="FH67" s="23"/>
      <c r="FI67" s="23"/>
      <c r="FJ67" s="23"/>
      <c r="FK67" s="23"/>
      <c r="FL67" s="23"/>
      <c r="FM67" s="23"/>
      <c r="FN67" s="23"/>
      <c r="FO67" s="23"/>
      <c r="FP67" s="23"/>
      <c r="FQ67" s="23"/>
      <c r="FR67" s="23"/>
      <c r="FS67" s="23"/>
      <c r="FT67" s="23"/>
      <c r="FU67" s="23"/>
      <c r="FV67" s="23"/>
      <c r="FW67" s="23"/>
      <c r="FX67" s="23"/>
      <c r="FY67" s="23"/>
      <c r="FZ67" s="23"/>
      <c r="GA67" s="23"/>
      <c r="GB67" s="23"/>
      <c r="GC67" s="23"/>
      <c r="GD67" s="23"/>
      <c r="GE67" s="23"/>
      <c r="GF67" s="23"/>
      <c r="GG67" s="23"/>
      <c r="GH67" s="23"/>
      <c r="GI67" s="23"/>
      <c r="GJ67" s="23"/>
      <c r="GK67" s="23"/>
      <c r="GL67" s="23"/>
      <c r="GM67" s="23"/>
      <c r="GN67" s="23"/>
      <c r="GO67" s="23"/>
      <c r="GP67" s="23"/>
      <c r="GQ67" s="23"/>
      <c r="GR67" s="23"/>
      <c r="GS67" s="23"/>
      <c r="GT67" s="23"/>
      <c r="GU67" s="23"/>
      <c r="GV67" s="23"/>
      <c r="GW67" s="23"/>
      <c r="GX67" s="23"/>
      <c r="GY67" s="23"/>
      <c r="GZ67" s="23"/>
      <c r="HA67" s="23"/>
      <c r="HB67" s="23"/>
      <c r="HC67" s="23"/>
      <c r="HD67" s="23"/>
      <c r="HE67" s="23"/>
      <c r="HF67" s="23"/>
      <c r="HG67" s="23"/>
      <c r="HH67" s="23"/>
      <c r="HI67" s="23"/>
      <c r="HJ67" s="23"/>
      <c r="HK67" s="23"/>
      <c r="HL67" s="23"/>
      <c r="HM67" s="23"/>
      <c r="HN67" s="23"/>
      <c r="HO67" s="23"/>
      <c r="HP67" s="23"/>
      <c r="HQ67" s="23"/>
      <c r="HR67" s="23"/>
      <c r="HS67" s="23"/>
      <c r="HT67" s="23"/>
      <c r="HU67" s="23"/>
      <c r="HV67" s="23"/>
      <c r="HW67" s="23"/>
      <c r="HX67" s="23"/>
      <c r="HY67" s="23"/>
      <c r="HZ67" s="23"/>
      <c r="IA67" s="23"/>
      <c r="IB67" s="23"/>
      <c r="IC67" s="23"/>
      <c r="ID67" s="23"/>
      <c r="IE67" s="23"/>
      <c r="IF67" s="23"/>
      <c r="IG67" s="23"/>
      <c r="IH67" s="23"/>
      <c r="II67" s="23"/>
      <c r="IJ67" s="23"/>
      <c r="IK67" s="23"/>
      <c r="IL67" s="23"/>
      <c r="IM67" s="23"/>
      <c r="IN67" s="23"/>
      <c r="IO67" s="23"/>
      <c r="IP67" s="23"/>
      <c r="IQ67" s="23"/>
      <c r="IR67" s="23"/>
      <c r="IS67" s="23"/>
      <c r="IT67" s="23"/>
      <c r="IU67" s="23"/>
      <c r="IV67" s="23"/>
      <c r="IW67" s="23"/>
      <c r="IX67" s="23"/>
      <c r="IY67" s="23"/>
      <c r="IZ67" s="23"/>
      <c r="JA67" s="23"/>
      <c r="JB67" s="23"/>
      <c r="JC67" s="23"/>
      <c r="JD67" s="23"/>
      <c r="JE67" s="23"/>
      <c r="JF67" s="23"/>
      <c r="JG67" s="23"/>
      <c r="JH67" s="23"/>
      <c r="JI67" s="23"/>
      <c r="JJ67" s="23"/>
      <c r="JK67" s="23"/>
      <c r="JL67" s="23"/>
      <c r="JM67" s="23"/>
      <c r="JN67" s="23"/>
      <c r="JO67" s="23"/>
      <c r="JP67" s="23"/>
      <c r="JQ67" s="23"/>
      <c r="JR67" s="23"/>
      <c r="JS67" s="23"/>
      <c r="JT67" s="23"/>
      <c r="JU67" s="23"/>
      <c r="JV67" s="23"/>
      <c r="JW67" s="23"/>
      <c r="JX67" s="23"/>
      <c r="JY67" s="23"/>
      <c r="JZ67" s="23"/>
      <c r="KA67" s="23"/>
      <c r="KB67" s="23"/>
      <c r="KC67" s="23"/>
      <c r="KD67" s="23"/>
      <c r="KE67" s="23"/>
      <c r="KF67" s="23"/>
      <c r="KG67" s="23"/>
      <c r="KH67" s="23"/>
      <c r="KI67" s="23"/>
      <c r="KJ67" s="23"/>
      <c r="KK67" s="23"/>
      <c r="KL67" s="23"/>
      <c r="KM67" s="23"/>
      <c r="KN67" s="23"/>
      <c r="KO67" s="23"/>
      <c r="KP67" s="23"/>
      <c r="KQ67" s="23"/>
      <c r="KR67" s="23"/>
      <c r="KS67" s="23"/>
      <c r="KT67" s="23"/>
      <c r="KU67" s="23"/>
      <c r="KV67" s="23"/>
      <c r="KW67" s="23"/>
      <c r="KX67" s="23"/>
      <c r="KY67" s="23"/>
      <c r="KZ67" s="23"/>
      <c r="LA67" s="23"/>
      <c r="LB67" s="23"/>
      <c r="LC67" s="23"/>
      <c r="LD67" s="23"/>
      <c r="LE67" s="23"/>
      <c r="LF67" s="23"/>
      <c r="LG67" s="23"/>
      <c r="LH67" s="23"/>
      <c r="LI67" s="23"/>
      <c r="LJ67" s="23"/>
      <c r="LK67" s="23"/>
      <c r="LL67" s="23"/>
      <c r="LM67" s="23"/>
      <c r="LN67" s="23"/>
      <c r="LO67" s="23"/>
      <c r="LP67" s="23"/>
      <c r="LQ67" s="23"/>
      <c r="LR67" s="23"/>
      <c r="LS67" s="23"/>
      <c r="LT67" s="23"/>
      <c r="LU67" s="23"/>
      <c r="LV67" s="23"/>
      <c r="LW67" s="23"/>
      <c r="LX67" s="23"/>
      <c r="LY67" s="23"/>
      <c r="LZ67" s="23"/>
      <c r="MA67" s="23"/>
      <c r="MB67" s="23"/>
      <c r="MC67" s="23"/>
      <c r="MD67" s="23"/>
      <c r="ME67" s="23"/>
      <c r="MF67" s="23"/>
      <c r="MG67" s="23"/>
      <c r="MH67" s="23"/>
      <c r="MI67" s="23"/>
      <c r="MJ67" s="23"/>
      <c r="MK67" s="23"/>
      <c r="ML67" s="23"/>
      <c r="MM67" s="23"/>
      <c r="MN67" s="23"/>
      <c r="MO67" s="23"/>
      <c r="MP67" s="23"/>
      <c r="MQ67" s="23"/>
      <c r="MR67" s="23"/>
      <c r="MS67" s="23"/>
      <c r="MT67" s="23"/>
      <c r="MU67" s="23"/>
      <c r="MV67" s="23"/>
      <c r="MW67" s="23"/>
      <c r="MX67" s="23"/>
      <c r="MY67" s="23"/>
      <c r="MZ67" s="23"/>
      <c r="NA67" s="23"/>
      <c r="NB67" s="23"/>
      <c r="NC67" s="23"/>
      <c r="ND67" s="23"/>
      <c r="NE67" s="23"/>
      <c r="NF67" s="23"/>
      <c r="NG67" s="23"/>
      <c r="NH67" s="23"/>
      <c r="NI67" s="23"/>
      <c r="NJ67" s="23"/>
      <c r="NK67" s="23"/>
      <c r="NL67" s="23"/>
      <c r="NM67" s="23"/>
      <c r="NN67" s="23"/>
      <c r="NO67" s="23"/>
      <c r="NP67" s="23"/>
      <c r="NQ67" s="23"/>
      <c r="NR67" s="23"/>
      <c r="NS67" s="23"/>
      <c r="NT67" s="23"/>
      <c r="NU67" s="23"/>
      <c r="NV67" s="23"/>
      <c r="NW67" s="23"/>
      <c r="NX67" s="23"/>
      <c r="NY67" s="23"/>
      <c r="NZ67" s="23"/>
      <c r="OA67" s="23"/>
      <c r="OB67" s="23"/>
      <c r="OC67" s="23"/>
      <c r="OD67" s="23"/>
      <c r="OE67" s="23"/>
      <c r="OF67" s="23"/>
      <c r="OG67" s="23"/>
      <c r="OH67" s="23"/>
      <c r="OI67" s="23"/>
      <c r="OJ67" s="23"/>
      <c r="OK67" s="23"/>
      <c r="OL67" s="23"/>
      <c r="OM67" s="23"/>
      <c r="ON67" s="23"/>
      <c r="OO67" s="23"/>
      <c r="OP67" s="23"/>
      <c r="OQ67" s="23"/>
      <c r="OR67" s="23"/>
      <c r="OS67" s="23"/>
      <c r="OT67" s="23"/>
      <c r="OU67" s="23"/>
      <c r="OV67" s="23"/>
      <c r="OW67" s="23"/>
      <c r="OX67" s="23"/>
      <c r="OY67" s="23"/>
      <c r="OZ67" s="23"/>
      <c r="PA67" s="23"/>
      <c r="PB67" s="23"/>
      <c r="PC67" s="23"/>
      <c r="PD67" s="23"/>
      <c r="PE67" s="23"/>
      <c r="PF67" s="23"/>
      <c r="PG67" s="23"/>
      <c r="PH67" s="23"/>
      <c r="PI67" s="23"/>
      <c r="PJ67" s="23"/>
      <c r="PK67" s="23"/>
      <c r="PL67" s="23"/>
      <c r="PM67" s="23"/>
      <c r="PN67" s="23"/>
      <c r="PO67" s="23"/>
      <c r="PP67" s="23"/>
      <c r="PQ67" s="23"/>
      <c r="PR67" s="23"/>
      <c r="PS67" s="23"/>
      <c r="PT67" s="23"/>
      <c r="PU67" s="23"/>
      <c r="PV67" s="23"/>
      <c r="PW67" s="23"/>
      <c r="PX67" s="23"/>
      <c r="PY67" s="23"/>
      <c r="PZ67" s="23"/>
      <c r="QA67" s="23"/>
      <c r="QB67" s="23"/>
      <c r="QC67" s="23"/>
      <c r="QD67" s="23"/>
      <c r="QE67" s="23"/>
      <c r="QF67" s="23"/>
      <c r="QG67" s="23"/>
      <c r="QH67" s="23"/>
      <c r="QI67" s="23"/>
      <c r="QJ67" s="23"/>
      <c r="QK67" s="23"/>
      <c r="QL67" s="23"/>
      <c r="QM67" s="23"/>
      <c r="QN67" s="23"/>
      <c r="QO67" s="23"/>
      <c r="QP67" s="23"/>
      <c r="QQ67" s="23"/>
      <c r="QR67" s="23"/>
      <c r="QS67" s="23"/>
      <c r="QT67" s="23"/>
      <c r="QU67" s="23"/>
      <c r="QV67" s="23"/>
      <c r="QW67" s="23"/>
      <c r="QX67" s="23"/>
      <c r="QY67" s="23"/>
      <c r="QZ67" s="23"/>
      <c r="RA67" s="23"/>
      <c r="RB67" s="23"/>
      <c r="RC67" s="23"/>
      <c r="RD67" s="23"/>
      <c r="RE67" s="23"/>
      <c r="RF67" s="23"/>
      <c r="RG67" s="23"/>
      <c r="RH67" s="23"/>
      <c r="RI67" s="23"/>
      <c r="RJ67" s="23"/>
      <c r="RK67" s="23"/>
      <c r="RL67" s="23"/>
      <c r="RM67" s="23"/>
      <c r="RN67" s="23"/>
      <c r="RO67" s="23"/>
      <c r="RP67" s="23"/>
      <c r="RQ67" s="23"/>
      <c r="RR67" s="23"/>
      <c r="RS67" s="23"/>
      <c r="RT67" s="23"/>
      <c r="RU67" s="23"/>
      <c r="RV67" s="23"/>
      <c r="RW67" s="23"/>
      <c r="RX67" s="23"/>
      <c r="RY67" s="23"/>
      <c r="RZ67" s="23"/>
      <c r="SA67" s="23"/>
      <c r="SB67" s="23"/>
      <c r="SC67" s="23"/>
      <c r="SD67" s="23"/>
      <c r="SE67" s="23"/>
      <c r="SF67" s="23"/>
      <c r="SG67" s="23"/>
      <c r="SH67" s="23"/>
      <c r="SI67" s="23"/>
      <c r="SJ67" s="23"/>
      <c r="SK67" s="23"/>
      <c r="SL67" s="23"/>
      <c r="SM67" s="23"/>
      <c r="SN67" s="23"/>
      <c r="SO67" s="23"/>
      <c r="SP67" s="23"/>
      <c r="SQ67" s="23"/>
      <c r="SR67" s="23"/>
      <c r="SS67" s="23"/>
      <c r="ST67" s="23"/>
      <c r="SU67" s="23"/>
      <c r="SV67" s="23"/>
      <c r="SW67" s="23"/>
      <c r="SX67" s="23"/>
      <c r="SY67" s="23"/>
      <c r="SZ67" s="23"/>
      <c r="TA67" s="23"/>
      <c r="TB67" s="23"/>
      <c r="TC67" s="23"/>
      <c r="TD67" s="23"/>
      <c r="TE67" s="23"/>
      <c r="TF67" s="23"/>
      <c r="TG67" s="23"/>
      <c r="TH67" s="23"/>
      <c r="TI67" s="23"/>
      <c r="TJ67" s="23"/>
      <c r="TK67" s="23"/>
      <c r="TL67" s="23"/>
      <c r="TM67" s="23"/>
      <c r="TN67" s="23"/>
      <c r="TO67" s="23"/>
      <c r="TP67" s="23"/>
      <c r="TQ67" s="23"/>
      <c r="TR67" s="23"/>
      <c r="TS67" s="23"/>
      <c r="TT67" s="23"/>
      <c r="TU67" s="23"/>
      <c r="TV67" s="23"/>
      <c r="TW67" s="23"/>
      <c r="TX67" s="23"/>
      <c r="TY67" s="23"/>
      <c r="TZ67" s="23"/>
      <c r="UA67" s="23"/>
      <c r="UB67" s="23"/>
      <c r="UC67" s="23"/>
      <c r="UD67" s="23"/>
      <c r="UE67" s="23"/>
      <c r="UF67" s="23"/>
      <c r="UG67" s="23"/>
      <c r="UH67" s="23"/>
      <c r="UI67" s="23"/>
      <c r="UJ67" s="23"/>
      <c r="UK67" s="23"/>
      <c r="UL67" s="23"/>
      <c r="UM67" s="23"/>
      <c r="UN67" s="23"/>
      <c r="UO67" s="23"/>
      <c r="UP67" s="23"/>
      <c r="UQ67" s="23"/>
      <c r="UR67" s="23"/>
      <c r="US67" s="23"/>
      <c r="UT67" s="23"/>
      <c r="UU67" s="23"/>
      <c r="UV67" s="23"/>
      <c r="UW67" s="23"/>
      <c r="UX67" s="23"/>
      <c r="UY67" s="23"/>
      <c r="UZ67" s="23"/>
      <c r="VA67" s="23"/>
      <c r="VB67" s="23"/>
      <c r="VC67" s="23"/>
      <c r="VD67" s="23"/>
      <c r="VE67" s="23"/>
      <c r="VF67" s="23"/>
      <c r="VG67" s="23"/>
      <c r="VH67" s="23"/>
      <c r="VI67" s="23"/>
      <c r="VJ67" s="23"/>
      <c r="VK67" s="23"/>
      <c r="VL67" s="23"/>
      <c r="VM67" s="23"/>
      <c r="VN67" s="23"/>
      <c r="VO67" s="23"/>
      <c r="VP67" s="23"/>
      <c r="VQ67" s="23"/>
      <c r="VR67" s="23"/>
      <c r="VS67" s="23"/>
      <c r="VT67" s="23"/>
      <c r="VU67" s="23"/>
      <c r="VV67" s="23"/>
      <c r="VW67" s="23"/>
      <c r="VX67" s="23"/>
      <c r="VY67" s="23"/>
      <c r="VZ67" s="23"/>
      <c r="WA67" s="23"/>
      <c r="WB67" s="23"/>
      <c r="WC67" s="23"/>
      <c r="WD67" s="23"/>
      <c r="WE67" s="23"/>
      <c r="WF67" s="23"/>
      <c r="WG67" s="23"/>
      <c r="WH67" s="23"/>
      <c r="WI67" s="23"/>
      <c r="WJ67" s="23"/>
      <c r="WK67" s="23"/>
      <c r="WL67" s="23"/>
      <c r="WM67" s="23"/>
      <c r="WN67" s="23"/>
      <c r="WO67" s="23"/>
      <c r="WP67" s="23"/>
      <c r="WQ67" s="23"/>
      <c r="WR67" s="23"/>
      <c r="WS67" s="23"/>
      <c r="WT67" s="23"/>
      <c r="WU67" s="23"/>
      <c r="WV67" s="23"/>
      <c r="WW67" s="23"/>
      <c r="WX67" s="23"/>
      <c r="WY67" s="23"/>
      <c r="WZ67" s="23"/>
      <c r="XA67" s="23"/>
      <c r="XB67" s="23"/>
      <c r="XC67" s="23"/>
      <c r="XD67" s="23"/>
      <c r="XE67" s="23"/>
      <c r="XF67" s="23"/>
      <c r="XG67" s="23"/>
      <c r="XH67" s="23"/>
      <c r="XI67" s="23"/>
      <c r="XJ67" s="23"/>
      <c r="XK67" s="23"/>
      <c r="XL67" s="23"/>
      <c r="XM67" s="23"/>
      <c r="XN67" s="23"/>
      <c r="XO67" s="23"/>
      <c r="XP67" s="23"/>
      <c r="XQ67" s="23"/>
      <c r="XR67" s="23"/>
      <c r="XS67" s="23"/>
      <c r="XT67" s="23"/>
      <c r="XU67" s="23"/>
      <c r="XV67" s="23"/>
      <c r="XW67" s="23"/>
      <c r="XX67" s="23"/>
      <c r="XY67" s="23"/>
      <c r="XZ67" s="23"/>
      <c r="YA67" s="23"/>
      <c r="YB67" s="23"/>
      <c r="YC67" s="23"/>
      <c r="YD67" s="23"/>
      <c r="YE67" s="23"/>
      <c r="YF67" s="23"/>
      <c r="YG67" s="23"/>
      <c r="YH67" s="23"/>
      <c r="YI67" s="23"/>
      <c r="YJ67" s="23"/>
      <c r="YK67" s="23"/>
      <c r="YL67" s="23"/>
      <c r="YM67" s="23"/>
      <c r="YN67" s="23"/>
      <c r="YO67" s="23"/>
      <c r="YP67" s="23"/>
      <c r="YQ67" s="23"/>
      <c r="YR67" s="23"/>
      <c r="YS67" s="23"/>
      <c r="YT67" s="23"/>
      <c r="YU67" s="23"/>
      <c r="YV67" s="23"/>
      <c r="YW67" s="23"/>
      <c r="YX67" s="23"/>
      <c r="YY67" s="23"/>
      <c r="YZ67" s="23"/>
      <c r="ZA67" s="23"/>
      <c r="ZB67" s="23"/>
      <c r="ZC67" s="23"/>
      <c r="ZD67" s="23"/>
      <c r="ZE67" s="23"/>
      <c r="ZF67" s="23"/>
      <c r="ZG67" s="23"/>
      <c r="ZH67" s="23"/>
      <c r="ZI67" s="23"/>
      <c r="ZJ67" s="23"/>
      <c r="ZK67" s="23"/>
      <c r="ZL67" s="23"/>
      <c r="ZM67" s="23"/>
      <c r="ZN67" s="23"/>
      <c r="ZO67" s="23"/>
      <c r="ZP67" s="23"/>
      <c r="ZQ67" s="23"/>
      <c r="ZR67" s="23"/>
      <c r="ZS67" s="23"/>
      <c r="ZT67" s="23"/>
      <c r="ZU67" s="23"/>
      <c r="ZV67" s="23"/>
      <c r="ZW67" s="23"/>
      <c r="ZX67" s="23"/>
      <c r="ZY67" s="23"/>
      <c r="ZZ67" s="23"/>
      <c r="AAA67" s="23"/>
      <c r="AAB67" s="23"/>
      <c r="AAC67" s="23"/>
      <c r="AAD67" s="23"/>
      <c r="AAE67" s="23"/>
      <c r="AAF67" s="23"/>
      <c r="AAG67" s="23"/>
      <c r="AAH67" s="23"/>
      <c r="AAI67" s="23"/>
      <c r="AAJ67" s="23"/>
      <c r="AAK67" s="23"/>
      <c r="AAL67" s="23"/>
      <c r="AAM67" s="23"/>
      <c r="AAN67" s="23"/>
      <c r="AAO67" s="23"/>
      <c r="AAP67" s="23"/>
      <c r="AAQ67" s="23"/>
      <c r="AAR67" s="23"/>
      <c r="AAS67" s="23"/>
      <c r="AAT67" s="23"/>
      <c r="AAU67" s="23"/>
      <c r="AAV67" s="23"/>
      <c r="AAW67" s="23"/>
      <c r="AAX67" s="23"/>
      <c r="AAY67" s="23"/>
      <c r="AAZ67" s="23"/>
      <c r="ABA67" s="23"/>
      <c r="ABB67" s="23"/>
      <c r="ABC67" s="23"/>
      <c r="ABD67" s="23"/>
      <c r="ABE67" s="23"/>
      <c r="ABF67" s="23"/>
      <c r="ABG67" s="23"/>
      <c r="ABH67" s="23"/>
      <c r="ABI67" s="23"/>
      <c r="ABJ67" s="23"/>
      <c r="ABK67" s="23"/>
      <c r="ABL67" s="23"/>
      <c r="ABM67" s="23"/>
      <c r="ABN67" s="23"/>
      <c r="ABO67" s="23"/>
      <c r="ABP67" s="23"/>
      <c r="ABQ67" s="23"/>
      <c r="ABR67" s="23"/>
      <c r="ABS67" s="23"/>
      <c r="ABT67" s="23"/>
      <c r="ABU67" s="23"/>
      <c r="ABV67" s="23"/>
      <c r="ABW67" s="23"/>
      <c r="ABX67" s="23"/>
      <c r="ABY67" s="23"/>
      <c r="ABZ67" s="23"/>
      <c r="ACA67" s="23"/>
      <c r="ACB67" s="23"/>
      <c r="ACC67" s="23"/>
      <c r="ACD67" s="23"/>
      <c r="ACE67" s="23"/>
      <c r="ACF67" s="23"/>
      <c r="ACG67" s="23"/>
      <c r="ACH67" s="23"/>
      <c r="ACI67" s="23"/>
      <c r="ACJ67" s="23"/>
      <c r="ACK67" s="23"/>
      <c r="ACL67" s="23"/>
      <c r="ACM67" s="23"/>
      <c r="ACN67" s="23"/>
      <c r="ACO67" s="23"/>
      <c r="ACP67" s="23"/>
      <c r="ACQ67" s="23"/>
      <c r="ACR67" s="23"/>
      <c r="ACS67" s="23"/>
      <c r="ACT67" s="23"/>
      <c r="ACU67" s="23"/>
      <c r="ACV67" s="23"/>
      <c r="ACW67" s="23"/>
      <c r="ACX67" s="23"/>
      <c r="ACY67" s="23"/>
      <c r="ACZ67" s="23"/>
      <c r="ADA67" s="23"/>
      <c r="ADB67" s="23"/>
      <c r="ADC67" s="23"/>
      <c r="ADD67" s="23"/>
      <c r="ADE67" s="23"/>
      <c r="ADF67" s="23"/>
      <c r="ADG67" s="23"/>
      <c r="ADH67" s="23"/>
      <c r="ADI67" s="23"/>
      <c r="ADJ67" s="23"/>
      <c r="ADK67" s="23"/>
      <c r="ADL67" s="23"/>
      <c r="ADM67" s="23"/>
      <c r="ADN67" s="23"/>
      <c r="ADO67" s="23"/>
      <c r="ADP67" s="23"/>
      <c r="ADQ67" s="23"/>
      <c r="ADR67" s="23"/>
      <c r="ADS67" s="23"/>
      <c r="ADT67" s="23"/>
      <c r="ADU67" s="23"/>
      <c r="ADV67" s="23"/>
      <c r="ADW67" s="23"/>
      <c r="ADX67" s="23"/>
      <c r="ADY67" s="23"/>
      <c r="ADZ67" s="23"/>
      <c r="AEA67" s="23"/>
      <c r="AEB67" s="23"/>
      <c r="AEC67" s="23"/>
      <c r="AED67" s="23"/>
      <c r="AEE67" s="23"/>
      <c r="AEF67" s="23"/>
      <c r="AEG67" s="23"/>
      <c r="AEH67" s="23"/>
      <c r="AEI67" s="23"/>
      <c r="AEJ67" s="23"/>
      <c r="AEK67" s="23"/>
      <c r="AEL67" s="23"/>
      <c r="AEM67" s="23"/>
      <c r="AEN67" s="23"/>
      <c r="AEO67" s="23"/>
      <c r="AEP67" s="23"/>
      <c r="AEQ67" s="23"/>
      <c r="AER67" s="23"/>
      <c r="AES67" s="23"/>
    </row>
    <row r="68" spans="1:825" x14ac:dyDescent="0.2">
      <c r="A68" s="25" t="s">
        <v>1301</v>
      </c>
      <c r="B68" s="29" t="s">
        <v>136</v>
      </c>
      <c r="C68" s="12" t="s">
        <v>14</v>
      </c>
      <c r="D68" s="12" t="s">
        <v>23</v>
      </c>
      <c r="E68" s="12" t="s">
        <v>137</v>
      </c>
      <c r="F68" s="13" t="s">
        <v>19</v>
      </c>
      <c r="G68" s="12" t="s">
        <v>138</v>
      </c>
      <c r="H68" s="13" t="str">
        <f>VLOOKUP(G68,'AGNO (100)'!$A$1:$B$302,2,FALSE)</f>
        <v>80,86</v>
      </c>
      <c r="I68" s="12">
        <f t="shared" si="8"/>
        <v>40.43</v>
      </c>
      <c r="J68" s="12">
        <f t="shared" si="9"/>
        <v>86.43</v>
      </c>
      <c r="K68" s="12">
        <v>76.430000000000007</v>
      </c>
      <c r="L68" s="12" t="s">
        <v>1319</v>
      </c>
      <c r="M68" s="12"/>
      <c r="N68" s="12">
        <f t="shared" si="11"/>
        <v>46</v>
      </c>
      <c r="O68" s="12">
        <v>92</v>
      </c>
      <c r="P68" s="12">
        <v>0</v>
      </c>
      <c r="Q68" s="12">
        <v>0</v>
      </c>
      <c r="R68" s="12">
        <v>0</v>
      </c>
      <c r="S68" s="12">
        <v>10</v>
      </c>
      <c r="T68" s="12">
        <v>0</v>
      </c>
      <c r="U68" s="12">
        <v>0</v>
      </c>
      <c r="V68" s="12">
        <v>0</v>
      </c>
    </row>
    <row r="69" spans="1:825" x14ac:dyDescent="0.2">
      <c r="A69" s="25" t="s">
        <v>1302</v>
      </c>
      <c r="B69" s="29" t="s">
        <v>527</v>
      </c>
      <c r="C69" s="12" t="s">
        <v>14</v>
      </c>
      <c r="D69" s="12" t="s">
        <v>23</v>
      </c>
      <c r="E69" s="12" t="s">
        <v>259</v>
      </c>
      <c r="F69" s="13" t="s">
        <v>25</v>
      </c>
      <c r="G69" s="13" t="s">
        <v>771</v>
      </c>
      <c r="H69" s="13" t="str">
        <f>VLOOKUP(G69,'AGNO (100)'!$A$1:$B$302,2,FALSE)</f>
        <v>69,2</v>
      </c>
      <c r="I69" s="13">
        <f t="shared" si="8"/>
        <v>34.6</v>
      </c>
      <c r="J69" s="12">
        <f t="shared" si="9"/>
        <v>70.599999999999994</v>
      </c>
      <c r="K69" s="12">
        <f t="shared" si="10"/>
        <v>70.599999999999994</v>
      </c>
      <c r="L69" s="12" t="s">
        <v>1319</v>
      </c>
      <c r="M69" s="12"/>
      <c r="N69" s="12">
        <f t="shared" si="11"/>
        <v>36</v>
      </c>
      <c r="O69" s="12">
        <v>72</v>
      </c>
      <c r="P69" s="12">
        <v>0</v>
      </c>
      <c r="Q69" s="12">
        <v>0</v>
      </c>
      <c r="R69" s="12">
        <v>0</v>
      </c>
      <c r="S69" s="12">
        <v>0</v>
      </c>
      <c r="T69" s="12">
        <v>0</v>
      </c>
      <c r="U69" s="12">
        <v>0</v>
      </c>
      <c r="V69" s="12">
        <v>0</v>
      </c>
    </row>
    <row r="70" spans="1:825" x14ac:dyDescent="0.2">
      <c r="A70" s="25" t="s">
        <v>524</v>
      </c>
      <c r="B70" s="29" t="s">
        <v>525</v>
      </c>
      <c r="C70" s="12" t="s">
        <v>14</v>
      </c>
      <c r="D70" s="12" t="s">
        <v>23</v>
      </c>
      <c r="E70" s="12" t="s">
        <v>526</v>
      </c>
      <c r="F70" s="13" t="s">
        <v>25</v>
      </c>
      <c r="G70" s="13" t="s">
        <v>769</v>
      </c>
      <c r="H70" s="13" t="str">
        <f>VLOOKUP(G70,'AGNO (100)'!$A$1:$B$302,2,FALSE)</f>
        <v>84,13</v>
      </c>
      <c r="I70" s="13">
        <f t="shared" si="8"/>
        <v>42.064999999999998</v>
      </c>
      <c r="J70" s="12">
        <f t="shared" si="9"/>
        <v>68.064999999999998</v>
      </c>
      <c r="K70" s="12">
        <f t="shared" si="10"/>
        <v>68.064999999999998</v>
      </c>
      <c r="L70" s="12" t="s">
        <v>1321</v>
      </c>
      <c r="M70" s="12" t="s">
        <v>1320</v>
      </c>
      <c r="N70" s="12">
        <f t="shared" si="11"/>
        <v>26</v>
      </c>
      <c r="O70" s="12">
        <v>52</v>
      </c>
      <c r="P70" s="12">
        <v>0</v>
      </c>
      <c r="Q70" s="12">
        <v>0</v>
      </c>
      <c r="R70" s="12">
        <v>0</v>
      </c>
      <c r="S70" s="12">
        <v>0</v>
      </c>
      <c r="T70" s="12">
        <v>0</v>
      </c>
      <c r="U70" s="12">
        <v>0</v>
      </c>
      <c r="V70" s="12">
        <v>0</v>
      </c>
    </row>
    <row r="71" spans="1:825" s="22" customFormat="1" x14ac:dyDescent="0.2">
      <c r="A71" s="26" t="s">
        <v>310</v>
      </c>
      <c r="B71" s="30" t="s">
        <v>311</v>
      </c>
      <c r="C71" s="10" t="s">
        <v>14</v>
      </c>
      <c r="D71" s="10" t="s">
        <v>23</v>
      </c>
      <c r="E71" s="10" t="s">
        <v>259</v>
      </c>
      <c r="F71" s="11" t="s">
        <v>41</v>
      </c>
      <c r="G71" s="10" t="s">
        <v>166</v>
      </c>
      <c r="H71" s="11" t="str">
        <f>VLOOKUP(G71,'AGNO (100)'!$A$1:$B$302,2,FALSE)</f>
        <v>68,96</v>
      </c>
      <c r="I71" s="10">
        <f t="shared" si="8"/>
        <v>34.479999999999997</v>
      </c>
      <c r="J71" s="10">
        <f t="shared" si="9"/>
        <v>66.47999999999999</v>
      </c>
      <c r="K71" s="10">
        <f t="shared" si="10"/>
        <v>66.47999999999999</v>
      </c>
      <c r="L71" s="10" t="s">
        <v>1340</v>
      </c>
      <c r="M71" s="10"/>
      <c r="N71" s="10">
        <f t="shared" si="11"/>
        <v>32</v>
      </c>
      <c r="O71" s="10">
        <v>64</v>
      </c>
      <c r="P71" s="10">
        <v>0</v>
      </c>
      <c r="Q71" s="10">
        <v>0</v>
      </c>
      <c r="R71" s="10">
        <v>0</v>
      </c>
      <c r="S71" s="10">
        <v>0</v>
      </c>
      <c r="T71" s="10">
        <v>0</v>
      </c>
      <c r="U71" s="10">
        <v>0</v>
      </c>
      <c r="V71" s="10">
        <v>0</v>
      </c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23"/>
      <c r="AP71" s="23"/>
      <c r="AQ71" s="23"/>
      <c r="AR71" s="23"/>
      <c r="AS71" s="23"/>
      <c r="AT71" s="23"/>
      <c r="AU71" s="23"/>
      <c r="AV71" s="23"/>
      <c r="AW71" s="23"/>
      <c r="AX71" s="23"/>
      <c r="AY71" s="23"/>
      <c r="AZ71" s="23"/>
      <c r="BA71" s="23"/>
      <c r="BB71" s="23"/>
      <c r="BC71" s="23"/>
      <c r="BD71" s="23"/>
      <c r="BE71" s="23"/>
      <c r="BF71" s="23"/>
      <c r="BG71" s="23"/>
      <c r="BH71" s="23"/>
      <c r="BI71" s="23"/>
      <c r="BJ71" s="23"/>
      <c r="BK71" s="23"/>
      <c r="BL71" s="23"/>
      <c r="BM71" s="23"/>
      <c r="BN71" s="23"/>
      <c r="BO71" s="23"/>
      <c r="BP71" s="23"/>
      <c r="BQ71" s="23"/>
      <c r="BR71" s="23"/>
      <c r="BS71" s="23"/>
      <c r="BT71" s="23"/>
      <c r="BU71" s="23"/>
      <c r="BV71" s="23"/>
      <c r="BW71" s="23"/>
      <c r="BX71" s="23"/>
      <c r="BY71" s="23"/>
      <c r="BZ71" s="23"/>
      <c r="CA71" s="23"/>
      <c r="CB71" s="23"/>
      <c r="CC71" s="23"/>
      <c r="CD71" s="23"/>
      <c r="CE71" s="23"/>
      <c r="CF71" s="23"/>
      <c r="CG71" s="23"/>
      <c r="CH71" s="23"/>
      <c r="CI71" s="23"/>
      <c r="CJ71" s="23"/>
      <c r="CK71" s="23"/>
      <c r="CL71" s="23"/>
      <c r="CM71" s="23"/>
      <c r="CN71" s="23"/>
      <c r="CO71" s="23"/>
      <c r="CP71" s="23"/>
      <c r="CQ71" s="23"/>
      <c r="CR71" s="23"/>
      <c r="CS71" s="23"/>
      <c r="CT71" s="23"/>
      <c r="CU71" s="23"/>
      <c r="CV71" s="23"/>
      <c r="CW71" s="23"/>
      <c r="CX71" s="23"/>
      <c r="CY71" s="23"/>
      <c r="CZ71" s="23"/>
      <c r="DA71" s="23"/>
      <c r="DB71" s="23"/>
      <c r="DC71" s="23"/>
      <c r="DD71" s="23"/>
      <c r="DE71" s="23"/>
      <c r="DF71" s="23"/>
      <c r="DG71" s="23"/>
      <c r="DH71" s="23"/>
      <c r="DI71" s="23"/>
      <c r="DJ71" s="23"/>
      <c r="DK71" s="23"/>
      <c r="DL71" s="23"/>
      <c r="DM71" s="23"/>
      <c r="DN71" s="23"/>
      <c r="DO71" s="23"/>
      <c r="DP71" s="23"/>
      <c r="DQ71" s="23"/>
      <c r="DR71" s="23"/>
      <c r="DS71" s="23"/>
      <c r="DT71" s="23"/>
      <c r="DU71" s="23"/>
      <c r="DV71" s="23"/>
      <c r="DW71" s="23"/>
      <c r="DX71" s="23"/>
      <c r="DY71" s="23"/>
      <c r="DZ71" s="23"/>
      <c r="EA71" s="23"/>
      <c r="EB71" s="23"/>
      <c r="EC71" s="23"/>
      <c r="ED71" s="23"/>
      <c r="EE71" s="23"/>
      <c r="EF71" s="23"/>
      <c r="EG71" s="23"/>
      <c r="EH71" s="23"/>
      <c r="EI71" s="23"/>
      <c r="EJ71" s="23"/>
      <c r="EK71" s="23"/>
      <c r="EL71" s="23"/>
      <c r="EM71" s="23"/>
      <c r="EN71" s="23"/>
      <c r="EO71" s="23"/>
      <c r="EP71" s="23"/>
      <c r="EQ71" s="23"/>
      <c r="ER71" s="23"/>
      <c r="ES71" s="23"/>
      <c r="ET71" s="23"/>
      <c r="EU71" s="23"/>
      <c r="EV71" s="23"/>
      <c r="EW71" s="23"/>
      <c r="EX71" s="23"/>
      <c r="EY71" s="23"/>
      <c r="EZ71" s="23"/>
      <c r="FA71" s="23"/>
      <c r="FB71" s="23"/>
      <c r="FC71" s="23"/>
      <c r="FD71" s="23"/>
      <c r="FE71" s="23"/>
      <c r="FF71" s="23"/>
      <c r="FG71" s="23"/>
      <c r="FH71" s="23"/>
      <c r="FI71" s="23"/>
      <c r="FJ71" s="23"/>
      <c r="FK71" s="23"/>
      <c r="FL71" s="23"/>
      <c r="FM71" s="23"/>
      <c r="FN71" s="23"/>
      <c r="FO71" s="23"/>
      <c r="FP71" s="23"/>
      <c r="FQ71" s="23"/>
      <c r="FR71" s="23"/>
      <c r="FS71" s="23"/>
      <c r="FT71" s="23"/>
      <c r="FU71" s="23"/>
      <c r="FV71" s="23"/>
      <c r="FW71" s="23"/>
      <c r="FX71" s="23"/>
      <c r="FY71" s="23"/>
      <c r="FZ71" s="23"/>
      <c r="GA71" s="23"/>
      <c r="GB71" s="23"/>
      <c r="GC71" s="23"/>
      <c r="GD71" s="23"/>
      <c r="GE71" s="23"/>
      <c r="GF71" s="23"/>
      <c r="GG71" s="23"/>
      <c r="GH71" s="23"/>
      <c r="GI71" s="23"/>
      <c r="GJ71" s="23"/>
      <c r="GK71" s="23"/>
      <c r="GL71" s="23"/>
      <c r="GM71" s="23"/>
      <c r="GN71" s="23"/>
      <c r="GO71" s="23"/>
      <c r="GP71" s="23"/>
      <c r="GQ71" s="23"/>
      <c r="GR71" s="23"/>
      <c r="GS71" s="23"/>
      <c r="GT71" s="23"/>
      <c r="GU71" s="23"/>
      <c r="GV71" s="23"/>
      <c r="GW71" s="23"/>
      <c r="GX71" s="23"/>
      <c r="GY71" s="23"/>
      <c r="GZ71" s="23"/>
      <c r="HA71" s="23"/>
      <c r="HB71" s="23"/>
      <c r="HC71" s="23"/>
      <c r="HD71" s="23"/>
      <c r="HE71" s="23"/>
      <c r="HF71" s="23"/>
      <c r="HG71" s="23"/>
      <c r="HH71" s="23"/>
      <c r="HI71" s="23"/>
      <c r="HJ71" s="23"/>
      <c r="HK71" s="23"/>
      <c r="HL71" s="23"/>
      <c r="HM71" s="23"/>
      <c r="HN71" s="23"/>
      <c r="HO71" s="23"/>
      <c r="HP71" s="23"/>
      <c r="HQ71" s="23"/>
      <c r="HR71" s="23"/>
      <c r="HS71" s="23"/>
      <c r="HT71" s="23"/>
      <c r="HU71" s="23"/>
      <c r="HV71" s="23"/>
      <c r="HW71" s="23"/>
      <c r="HX71" s="23"/>
      <c r="HY71" s="23"/>
      <c r="HZ71" s="23"/>
      <c r="IA71" s="23"/>
      <c r="IB71" s="23"/>
      <c r="IC71" s="23"/>
      <c r="ID71" s="23"/>
      <c r="IE71" s="23"/>
      <c r="IF71" s="23"/>
      <c r="IG71" s="23"/>
      <c r="IH71" s="23"/>
      <c r="II71" s="23"/>
      <c r="IJ71" s="23"/>
      <c r="IK71" s="23"/>
      <c r="IL71" s="23"/>
      <c r="IM71" s="23"/>
      <c r="IN71" s="23"/>
      <c r="IO71" s="23"/>
      <c r="IP71" s="23"/>
      <c r="IQ71" s="23"/>
      <c r="IR71" s="23"/>
      <c r="IS71" s="23"/>
      <c r="IT71" s="23"/>
      <c r="IU71" s="23"/>
      <c r="IV71" s="23"/>
      <c r="IW71" s="23"/>
      <c r="IX71" s="23"/>
      <c r="IY71" s="23"/>
      <c r="IZ71" s="23"/>
      <c r="JA71" s="23"/>
      <c r="JB71" s="23"/>
      <c r="JC71" s="23"/>
      <c r="JD71" s="23"/>
      <c r="JE71" s="23"/>
      <c r="JF71" s="23"/>
      <c r="JG71" s="23"/>
      <c r="JH71" s="23"/>
      <c r="JI71" s="23"/>
      <c r="JJ71" s="23"/>
      <c r="JK71" s="23"/>
      <c r="JL71" s="23"/>
      <c r="JM71" s="23"/>
      <c r="JN71" s="23"/>
      <c r="JO71" s="23"/>
      <c r="JP71" s="23"/>
      <c r="JQ71" s="23"/>
      <c r="JR71" s="23"/>
      <c r="JS71" s="23"/>
      <c r="JT71" s="23"/>
      <c r="JU71" s="23"/>
      <c r="JV71" s="23"/>
      <c r="JW71" s="23"/>
      <c r="JX71" s="23"/>
      <c r="JY71" s="23"/>
      <c r="JZ71" s="23"/>
      <c r="KA71" s="23"/>
      <c r="KB71" s="23"/>
      <c r="KC71" s="23"/>
      <c r="KD71" s="23"/>
      <c r="KE71" s="23"/>
      <c r="KF71" s="23"/>
      <c r="KG71" s="23"/>
      <c r="KH71" s="23"/>
      <c r="KI71" s="23"/>
      <c r="KJ71" s="23"/>
      <c r="KK71" s="23"/>
      <c r="KL71" s="23"/>
      <c r="KM71" s="23"/>
      <c r="KN71" s="23"/>
      <c r="KO71" s="23"/>
      <c r="KP71" s="23"/>
      <c r="KQ71" s="23"/>
      <c r="KR71" s="23"/>
      <c r="KS71" s="23"/>
      <c r="KT71" s="23"/>
      <c r="KU71" s="23"/>
      <c r="KV71" s="23"/>
      <c r="KW71" s="23"/>
      <c r="KX71" s="23"/>
      <c r="KY71" s="23"/>
      <c r="KZ71" s="23"/>
      <c r="LA71" s="23"/>
      <c r="LB71" s="23"/>
      <c r="LC71" s="23"/>
      <c r="LD71" s="23"/>
      <c r="LE71" s="23"/>
      <c r="LF71" s="23"/>
      <c r="LG71" s="23"/>
      <c r="LH71" s="23"/>
      <c r="LI71" s="23"/>
      <c r="LJ71" s="23"/>
      <c r="LK71" s="23"/>
      <c r="LL71" s="23"/>
      <c r="LM71" s="23"/>
      <c r="LN71" s="23"/>
      <c r="LO71" s="23"/>
      <c r="LP71" s="23"/>
      <c r="LQ71" s="23"/>
      <c r="LR71" s="23"/>
      <c r="LS71" s="23"/>
      <c r="LT71" s="23"/>
      <c r="LU71" s="23"/>
      <c r="LV71" s="23"/>
      <c r="LW71" s="23"/>
      <c r="LX71" s="23"/>
      <c r="LY71" s="23"/>
      <c r="LZ71" s="23"/>
      <c r="MA71" s="23"/>
      <c r="MB71" s="23"/>
      <c r="MC71" s="23"/>
      <c r="MD71" s="23"/>
      <c r="ME71" s="23"/>
      <c r="MF71" s="23"/>
      <c r="MG71" s="23"/>
      <c r="MH71" s="23"/>
      <c r="MI71" s="23"/>
      <c r="MJ71" s="23"/>
      <c r="MK71" s="23"/>
      <c r="ML71" s="23"/>
      <c r="MM71" s="23"/>
      <c r="MN71" s="23"/>
      <c r="MO71" s="23"/>
      <c r="MP71" s="23"/>
      <c r="MQ71" s="23"/>
      <c r="MR71" s="23"/>
      <c r="MS71" s="23"/>
      <c r="MT71" s="23"/>
      <c r="MU71" s="23"/>
      <c r="MV71" s="23"/>
      <c r="MW71" s="23"/>
      <c r="MX71" s="23"/>
      <c r="MY71" s="23"/>
      <c r="MZ71" s="23"/>
      <c r="NA71" s="23"/>
      <c r="NB71" s="23"/>
      <c r="NC71" s="23"/>
      <c r="ND71" s="23"/>
      <c r="NE71" s="23"/>
      <c r="NF71" s="23"/>
      <c r="NG71" s="23"/>
      <c r="NH71" s="23"/>
      <c r="NI71" s="23"/>
      <c r="NJ71" s="23"/>
      <c r="NK71" s="23"/>
      <c r="NL71" s="23"/>
      <c r="NM71" s="23"/>
      <c r="NN71" s="23"/>
      <c r="NO71" s="23"/>
      <c r="NP71" s="23"/>
      <c r="NQ71" s="23"/>
      <c r="NR71" s="23"/>
      <c r="NS71" s="23"/>
      <c r="NT71" s="23"/>
      <c r="NU71" s="23"/>
      <c r="NV71" s="23"/>
      <c r="NW71" s="23"/>
      <c r="NX71" s="23"/>
      <c r="NY71" s="23"/>
      <c r="NZ71" s="23"/>
      <c r="OA71" s="23"/>
      <c r="OB71" s="23"/>
      <c r="OC71" s="23"/>
      <c r="OD71" s="23"/>
      <c r="OE71" s="23"/>
      <c r="OF71" s="23"/>
      <c r="OG71" s="23"/>
      <c r="OH71" s="23"/>
      <c r="OI71" s="23"/>
      <c r="OJ71" s="23"/>
      <c r="OK71" s="23"/>
      <c r="OL71" s="23"/>
      <c r="OM71" s="23"/>
      <c r="ON71" s="23"/>
      <c r="OO71" s="23"/>
      <c r="OP71" s="23"/>
      <c r="OQ71" s="23"/>
      <c r="OR71" s="23"/>
      <c r="OS71" s="23"/>
      <c r="OT71" s="23"/>
      <c r="OU71" s="23"/>
      <c r="OV71" s="23"/>
      <c r="OW71" s="23"/>
      <c r="OX71" s="23"/>
      <c r="OY71" s="23"/>
      <c r="OZ71" s="23"/>
      <c r="PA71" s="23"/>
      <c r="PB71" s="23"/>
      <c r="PC71" s="23"/>
      <c r="PD71" s="23"/>
      <c r="PE71" s="23"/>
      <c r="PF71" s="23"/>
      <c r="PG71" s="23"/>
      <c r="PH71" s="23"/>
      <c r="PI71" s="23"/>
      <c r="PJ71" s="23"/>
      <c r="PK71" s="23"/>
      <c r="PL71" s="23"/>
      <c r="PM71" s="23"/>
      <c r="PN71" s="23"/>
      <c r="PO71" s="23"/>
      <c r="PP71" s="23"/>
      <c r="PQ71" s="23"/>
      <c r="PR71" s="23"/>
      <c r="PS71" s="23"/>
      <c r="PT71" s="23"/>
      <c r="PU71" s="23"/>
      <c r="PV71" s="23"/>
      <c r="PW71" s="23"/>
      <c r="PX71" s="23"/>
      <c r="PY71" s="23"/>
      <c r="PZ71" s="23"/>
      <c r="QA71" s="23"/>
      <c r="QB71" s="23"/>
      <c r="QC71" s="23"/>
      <c r="QD71" s="23"/>
      <c r="QE71" s="23"/>
      <c r="QF71" s="23"/>
      <c r="QG71" s="23"/>
      <c r="QH71" s="23"/>
      <c r="QI71" s="23"/>
      <c r="QJ71" s="23"/>
      <c r="QK71" s="23"/>
      <c r="QL71" s="23"/>
      <c r="QM71" s="23"/>
      <c r="QN71" s="23"/>
      <c r="QO71" s="23"/>
      <c r="QP71" s="23"/>
      <c r="QQ71" s="23"/>
      <c r="QR71" s="23"/>
      <c r="QS71" s="23"/>
      <c r="QT71" s="23"/>
      <c r="QU71" s="23"/>
      <c r="QV71" s="23"/>
      <c r="QW71" s="23"/>
      <c r="QX71" s="23"/>
      <c r="QY71" s="23"/>
      <c r="QZ71" s="23"/>
      <c r="RA71" s="23"/>
      <c r="RB71" s="23"/>
      <c r="RC71" s="23"/>
      <c r="RD71" s="23"/>
      <c r="RE71" s="23"/>
      <c r="RF71" s="23"/>
      <c r="RG71" s="23"/>
      <c r="RH71" s="23"/>
      <c r="RI71" s="23"/>
      <c r="RJ71" s="23"/>
      <c r="RK71" s="23"/>
      <c r="RL71" s="23"/>
      <c r="RM71" s="23"/>
      <c r="RN71" s="23"/>
      <c r="RO71" s="23"/>
      <c r="RP71" s="23"/>
      <c r="RQ71" s="23"/>
      <c r="RR71" s="23"/>
      <c r="RS71" s="23"/>
      <c r="RT71" s="23"/>
      <c r="RU71" s="23"/>
      <c r="RV71" s="23"/>
      <c r="RW71" s="23"/>
      <c r="RX71" s="23"/>
      <c r="RY71" s="23"/>
      <c r="RZ71" s="23"/>
      <c r="SA71" s="23"/>
      <c r="SB71" s="23"/>
      <c r="SC71" s="23"/>
      <c r="SD71" s="23"/>
      <c r="SE71" s="23"/>
      <c r="SF71" s="23"/>
      <c r="SG71" s="23"/>
      <c r="SH71" s="23"/>
      <c r="SI71" s="23"/>
      <c r="SJ71" s="23"/>
      <c r="SK71" s="23"/>
      <c r="SL71" s="23"/>
      <c r="SM71" s="23"/>
      <c r="SN71" s="23"/>
      <c r="SO71" s="23"/>
      <c r="SP71" s="23"/>
      <c r="SQ71" s="23"/>
      <c r="SR71" s="23"/>
      <c r="SS71" s="23"/>
      <c r="ST71" s="23"/>
      <c r="SU71" s="23"/>
      <c r="SV71" s="23"/>
      <c r="SW71" s="23"/>
      <c r="SX71" s="23"/>
      <c r="SY71" s="23"/>
      <c r="SZ71" s="23"/>
      <c r="TA71" s="23"/>
      <c r="TB71" s="23"/>
      <c r="TC71" s="23"/>
      <c r="TD71" s="23"/>
      <c r="TE71" s="23"/>
      <c r="TF71" s="23"/>
      <c r="TG71" s="23"/>
      <c r="TH71" s="23"/>
      <c r="TI71" s="23"/>
      <c r="TJ71" s="23"/>
      <c r="TK71" s="23"/>
      <c r="TL71" s="23"/>
      <c r="TM71" s="23"/>
      <c r="TN71" s="23"/>
      <c r="TO71" s="23"/>
      <c r="TP71" s="23"/>
      <c r="TQ71" s="23"/>
      <c r="TR71" s="23"/>
      <c r="TS71" s="23"/>
      <c r="TT71" s="23"/>
      <c r="TU71" s="23"/>
      <c r="TV71" s="23"/>
      <c r="TW71" s="23"/>
      <c r="TX71" s="23"/>
      <c r="TY71" s="23"/>
      <c r="TZ71" s="23"/>
      <c r="UA71" s="23"/>
      <c r="UB71" s="23"/>
      <c r="UC71" s="23"/>
      <c r="UD71" s="23"/>
      <c r="UE71" s="23"/>
      <c r="UF71" s="23"/>
      <c r="UG71" s="23"/>
      <c r="UH71" s="23"/>
      <c r="UI71" s="23"/>
      <c r="UJ71" s="23"/>
      <c r="UK71" s="23"/>
      <c r="UL71" s="23"/>
      <c r="UM71" s="23"/>
      <c r="UN71" s="23"/>
      <c r="UO71" s="23"/>
      <c r="UP71" s="23"/>
      <c r="UQ71" s="23"/>
      <c r="UR71" s="23"/>
      <c r="US71" s="23"/>
      <c r="UT71" s="23"/>
      <c r="UU71" s="23"/>
      <c r="UV71" s="23"/>
      <c r="UW71" s="23"/>
      <c r="UX71" s="23"/>
      <c r="UY71" s="23"/>
      <c r="UZ71" s="23"/>
      <c r="VA71" s="23"/>
      <c r="VB71" s="23"/>
      <c r="VC71" s="23"/>
      <c r="VD71" s="23"/>
      <c r="VE71" s="23"/>
      <c r="VF71" s="23"/>
      <c r="VG71" s="23"/>
      <c r="VH71" s="23"/>
      <c r="VI71" s="23"/>
      <c r="VJ71" s="23"/>
      <c r="VK71" s="23"/>
      <c r="VL71" s="23"/>
      <c r="VM71" s="23"/>
      <c r="VN71" s="23"/>
      <c r="VO71" s="23"/>
      <c r="VP71" s="23"/>
      <c r="VQ71" s="23"/>
      <c r="VR71" s="23"/>
      <c r="VS71" s="23"/>
      <c r="VT71" s="23"/>
      <c r="VU71" s="23"/>
      <c r="VV71" s="23"/>
      <c r="VW71" s="23"/>
      <c r="VX71" s="23"/>
      <c r="VY71" s="23"/>
      <c r="VZ71" s="23"/>
      <c r="WA71" s="23"/>
      <c r="WB71" s="23"/>
      <c r="WC71" s="23"/>
      <c r="WD71" s="23"/>
      <c r="WE71" s="23"/>
      <c r="WF71" s="23"/>
      <c r="WG71" s="23"/>
      <c r="WH71" s="23"/>
      <c r="WI71" s="23"/>
      <c r="WJ71" s="23"/>
      <c r="WK71" s="23"/>
      <c r="WL71" s="23"/>
      <c r="WM71" s="23"/>
      <c r="WN71" s="23"/>
      <c r="WO71" s="23"/>
      <c r="WP71" s="23"/>
      <c r="WQ71" s="23"/>
      <c r="WR71" s="23"/>
      <c r="WS71" s="23"/>
      <c r="WT71" s="23"/>
      <c r="WU71" s="23"/>
      <c r="WV71" s="23"/>
      <c r="WW71" s="23"/>
      <c r="WX71" s="23"/>
      <c r="WY71" s="23"/>
      <c r="WZ71" s="23"/>
      <c r="XA71" s="23"/>
      <c r="XB71" s="23"/>
      <c r="XC71" s="23"/>
      <c r="XD71" s="23"/>
      <c r="XE71" s="23"/>
      <c r="XF71" s="23"/>
      <c r="XG71" s="23"/>
      <c r="XH71" s="23"/>
      <c r="XI71" s="23"/>
      <c r="XJ71" s="23"/>
      <c r="XK71" s="23"/>
      <c r="XL71" s="23"/>
      <c r="XM71" s="23"/>
      <c r="XN71" s="23"/>
      <c r="XO71" s="23"/>
      <c r="XP71" s="23"/>
      <c r="XQ71" s="23"/>
      <c r="XR71" s="23"/>
      <c r="XS71" s="23"/>
      <c r="XT71" s="23"/>
      <c r="XU71" s="23"/>
      <c r="XV71" s="23"/>
      <c r="XW71" s="23"/>
      <c r="XX71" s="23"/>
      <c r="XY71" s="23"/>
      <c r="XZ71" s="23"/>
      <c r="YA71" s="23"/>
      <c r="YB71" s="23"/>
      <c r="YC71" s="23"/>
      <c r="YD71" s="23"/>
      <c r="YE71" s="23"/>
      <c r="YF71" s="23"/>
      <c r="YG71" s="23"/>
      <c r="YH71" s="23"/>
      <c r="YI71" s="23"/>
      <c r="YJ71" s="23"/>
      <c r="YK71" s="23"/>
      <c r="YL71" s="23"/>
      <c r="YM71" s="23"/>
      <c r="YN71" s="23"/>
      <c r="YO71" s="23"/>
      <c r="YP71" s="23"/>
      <c r="YQ71" s="23"/>
      <c r="YR71" s="23"/>
      <c r="YS71" s="23"/>
      <c r="YT71" s="23"/>
      <c r="YU71" s="23"/>
      <c r="YV71" s="23"/>
      <c r="YW71" s="23"/>
      <c r="YX71" s="23"/>
      <c r="YY71" s="23"/>
      <c r="YZ71" s="23"/>
      <c r="ZA71" s="23"/>
      <c r="ZB71" s="23"/>
      <c r="ZC71" s="23"/>
      <c r="ZD71" s="23"/>
      <c r="ZE71" s="23"/>
      <c r="ZF71" s="23"/>
      <c r="ZG71" s="23"/>
      <c r="ZH71" s="23"/>
      <c r="ZI71" s="23"/>
      <c r="ZJ71" s="23"/>
      <c r="ZK71" s="23"/>
      <c r="ZL71" s="23"/>
      <c r="ZM71" s="23"/>
      <c r="ZN71" s="23"/>
      <c r="ZO71" s="23"/>
      <c r="ZP71" s="23"/>
      <c r="ZQ71" s="23"/>
      <c r="ZR71" s="23"/>
      <c r="ZS71" s="23"/>
      <c r="ZT71" s="23"/>
      <c r="ZU71" s="23"/>
      <c r="ZV71" s="23"/>
      <c r="ZW71" s="23"/>
      <c r="ZX71" s="23"/>
      <c r="ZY71" s="23"/>
      <c r="ZZ71" s="23"/>
      <c r="AAA71" s="23"/>
      <c r="AAB71" s="23"/>
      <c r="AAC71" s="23"/>
      <c r="AAD71" s="23"/>
      <c r="AAE71" s="23"/>
      <c r="AAF71" s="23"/>
      <c r="AAG71" s="23"/>
      <c r="AAH71" s="23"/>
      <c r="AAI71" s="23"/>
      <c r="AAJ71" s="23"/>
      <c r="AAK71" s="23"/>
      <c r="AAL71" s="23"/>
      <c r="AAM71" s="23"/>
      <c r="AAN71" s="23"/>
      <c r="AAO71" s="23"/>
      <c r="AAP71" s="23"/>
      <c r="AAQ71" s="23"/>
      <c r="AAR71" s="23"/>
      <c r="AAS71" s="23"/>
      <c r="AAT71" s="23"/>
      <c r="AAU71" s="23"/>
      <c r="AAV71" s="23"/>
      <c r="AAW71" s="23"/>
      <c r="AAX71" s="23"/>
      <c r="AAY71" s="23"/>
      <c r="AAZ71" s="23"/>
      <c r="ABA71" s="23"/>
      <c r="ABB71" s="23"/>
      <c r="ABC71" s="23"/>
      <c r="ABD71" s="23"/>
      <c r="ABE71" s="23"/>
      <c r="ABF71" s="23"/>
      <c r="ABG71" s="23"/>
      <c r="ABH71" s="23"/>
      <c r="ABI71" s="23"/>
      <c r="ABJ71" s="23"/>
      <c r="ABK71" s="23"/>
      <c r="ABL71" s="23"/>
      <c r="ABM71" s="23"/>
      <c r="ABN71" s="23"/>
      <c r="ABO71" s="23"/>
      <c r="ABP71" s="23"/>
      <c r="ABQ71" s="23"/>
      <c r="ABR71" s="23"/>
      <c r="ABS71" s="23"/>
      <c r="ABT71" s="23"/>
      <c r="ABU71" s="23"/>
      <c r="ABV71" s="23"/>
      <c r="ABW71" s="23"/>
      <c r="ABX71" s="23"/>
      <c r="ABY71" s="23"/>
      <c r="ABZ71" s="23"/>
      <c r="ACA71" s="23"/>
      <c r="ACB71" s="23"/>
      <c r="ACC71" s="23"/>
      <c r="ACD71" s="23"/>
      <c r="ACE71" s="23"/>
      <c r="ACF71" s="23"/>
      <c r="ACG71" s="23"/>
      <c r="ACH71" s="23"/>
      <c r="ACI71" s="23"/>
      <c r="ACJ71" s="23"/>
      <c r="ACK71" s="23"/>
      <c r="ACL71" s="23"/>
      <c r="ACM71" s="23"/>
      <c r="ACN71" s="23"/>
      <c r="ACO71" s="23"/>
      <c r="ACP71" s="23"/>
      <c r="ACQ71" s="23"/>
      <c r="ACR71" s="23"/>
      <c r="ACS71" s="23"/>
      <c r="ACT71" s="23"/>
      <c r="ACU71" s="23"/>
      <c r="ACV71" s="23"/>
      <c r="ACW71" s="23"/>
      <c r="ACX71" s="23"/>
      <c r="ACY71" s="23"/>
      <c r="ACZ71" s="23"/>
      <c r="ADA71" s="23"/>
      <c r="ADB71" s="23"/>
      <c r="ADC71" s="23"/>
      <c r="ADD71" s="23"/>
      <c r="ADE71" s="23"/>
      <c r="ADF71" s="23"/>
      <c r="ADG71" s="23"/>
      <c r="ADH71" s="23"/>
      <c r="ADI71" s="23"/>
      <c r="ADJ71" s="23"/>
      <c r="ADK71" s="23"/>
      <c r="ADL71" s="23"/>
      <c r="ADM71" s="23"/>
      <c r="ADN71" s="23"/>
      <c r="ADO71" s="23"/>
      <c r="ADP71" s="23"/>
      <c r="ADQ71" s="23"/>
      <c r="ADR71" s="23"/>
      <c r="ADS71" s="23"/>
      <c r="ADT71" s="23"/>
      <c r="ADU71" s="23"/>
      <c r="ADV71" s="23"/>
      <c r="ADW71" s="23"/>
      <c r="ADX71" s="23"/>
      <c r="ADY71" s="23"/>
      <c r="ADZ71" s="23"/>
      <c r="AEA71" s="23"/>
      <c r="AEB71" s="23"/>
      <c r="AEC71" s="23"/>
      <c r="AED71" s="23"/>
      <c r="AEE71" s="23"/>
      <c r="AEF71" s="23"/>
      <c r="AEG71" s="23"/>
      <c r="AEH71" s="23"/>
      <c r="AEI71" s="23"/>
      <c r="AEJ71" s="23"/>
      <c r="AEK71" s="23"/>
      <c r="AEL71" s="23"/>
      <c r="AEM71" s="23"/>
      <c r="AEN71" s="23"/>
      <c r="AEO71" s="23"/>
      <c r="AEP71" s="23"/>
      <c r="AEQ71" s="23"/>
      <c r="AER71" s="23"/>
      <c r="AES71" s="23"/>
    </row>
    <row r="72" spans="1:825" x14ac:dyDescent="0.2">
      <c r="A72" s="25" t="s">
        <v>369</v>
      </c>
      <c r="B72" s="29" t="s">
        <v>370</v>
      </c>
      <c r="C72" s="12" t="s">
        <v>14</v>
      </c>
      <c r="D72" s="12" t="s">
        <v>23</v>
      </c>
      <c r="E72" s="12" t="s">
        <v>137</v>
      </c>
      <c r="F72" s="13" t="s">
        <v>41</v>
      </c>
      <c r="G72" s="13" t="s">
        <v>785</v>
      </c>
      <c r="H72" s="13" t="str">
        <f>VLOOKUP(G72,'AGNO (100)'!$A$1:$B$302,2,FALSE)</f>
        <v>71,76</v>
      </c>
      <c r="I72" s="13">
        <f t="shared" si="8"/>
        <v>35.880000000000003</v>
      </c>
      <c r="J72" s="12">
        <f t="shared" si="9"/>
        <v>63.88</v>
      </c>
      <c r="K72" s="12">
        <f t="shared" si="10"/>
        <v>63.88</v>
      </c>
      <c r="L72" s="12" t="s">
        <v>1321</v>
      </c>
      <c r="M72" s="12" t="s">
        <v>1320</v>
      </c>
      <c r="N72" s="12">
        <f t="shared" si="11"/>
        <v>28</v>
      </c>
      <c r="O72" s="12">
        <v>56</v>
      </c>
      <c r="P72" s="12">
        <v>0</v>
      </c>
      <c r="Q72" s="12">
        <v>0</v>
      </c>
      <c r="R72" s="12">
        <v>0</v>
      </c>
      <c r="S72" s="12">
        <v>0</v>
      </c>
      <c r="T72" s="12">
        <v>0</v>
      </c>
      <c r="U72" s="12">
        <v>0</v>
      </c>
      <c r="V72" s="12">
        <v>0</v>
      </c>
    </row>
    <row r="73" spans="1:825" x14ac:dyDescent="0.2">
      <c r="A73" s="25" t="s">
        <v>417</v>
      </c>
      <c r="B73" s="29" t="s">
        <v>418</v>
      </c>
      <c r="C73" s="12" t="s">
        <v>14</v>
      </c>
      <c r="D73" s="12" t="s">
        <v>23</v>
      </c>
      <c r="E73" s="12" t="s">
        <v>411</v>
      </c>
      <c r="F73" s="13" t="s">
        <v>19</v>
      </c>
      <c r="G73" s="13" t="s">
        <v>596</v>
      </c>
      <c r="H73" s="13" t="str">
        <f>VLOOKUP(G73,'AGNO (100)'!$A$1:$B$302,2,FALSE)</f>
        <v>71,53</v>
      </c>
      <c r="I73" s="13">
        <f t="shared" si="8"/>
        <v>35.765000000000001</v>
      </c>
      <c r="J73" s="12">
        <f t="shared" si="9"/>
        <v>59.765000000000001</v>
      </c>
      <c r="K73" s="12">
        <f t="shared" si="10"/>
        <v>59.765000000000001</v>
      </c>
      <c r="L73" s="12" t="s">
        <v>1321</v>
      </c>
      <c r="M73" s="12" t="s">
        <v>1320</v>
      </c>
      <c r="N73" s="12">
        <f t="shared" si="11"/>
        <v>24</v>
      </c>
      <c r="O73" s="12">
        <v>48</v>
      </c>
      <c r="P73" s="12">
        <v>0</v>
      </c>
      <c r="Q73" s="12">
        <v>0</v>
      </c>
      <c r="R73" s="12">
        <v>0</v>
      </c>
      <c r="S73" s="12">
        <v>0</v>
      </c>
      <c r="T73" s="12">
        <v>0</v>
      </c>
      <c r="U73" s="12">
        <v>0</v>
      </c>
      <c r="V73" s="12">
        <v>0</v>
      </c>
    </row>
    <row r="74" spans="1:825" x14ac:dyDescent="0.2">
      <c r="A74" s="25" t="s">
        <v>54</v>
      </c>
      <c r="B74" s="29" t="s">
        <v>55</v>
      </c>
      <c r="C74" s="12" t="s">
        <v>14</v>
      </c>
      <c r="D74" s="12" t="s">
        <v>23</v>
      </c>
      <c r="E74" s="12" t="s">
        <v>56</v>
      </c>
      <c r="F74" s="13" t="s">
        <v>25</v>
      </c>
      <c r="G74" s="13" t="s">
        <v>141</v>
      </c>
      <c r="H74" s="13" t="str">
        <f>VLOOKUP(G74,'AGNO (100)'!$A$1:$B$302,2,FALSE)</f>
        <v>83,2</v>
      </c>
      <c r="I74" s="13">
        <f t="shared" si="8"/>
        <v>41.6</v>
      </c>
      <c r="J74" s="12">
        <f t="shared" si="9"/>
        <v>59.6</v>
      </c>
      <c r="K74" s="12">
        <f t="shared" si="10"/>
        <v>59.6</v>
      </c>
      <c r="L74" s="12" t="s">
        <v>1321</v>
      </c>
      <c r="M74" s="12" t="s">
        <v>1320</v>
      </c>
      <c r="N74" s="12">
        <f t="shared" si="11"/>
        <v>18</v>
      </c>
      <c r="O74" s="12">
        <v>36</v>
      </c>
      <c r="P74" s="12">
        <v>0</v>
      </c>
      <c r="Q74" s="12">
        <v>0</v>
      </c>
      <c r="R74" s="12">
        <v>0</v>
      </c>
      <c r="S74" s="12">
        <v>0</v>
      </c>
      <c r="T74" s="12">
        <v>0</v>
      </c>
      <c r="U74" s="12">
        <v>0</v>
      </c>
      <c r="V74" s="12">
        <v>0</v>
      </c>
    </row>
    <row r="75" spans="1:825" x14ac:dyDescent="0.2">
      <c r="A75" s="25" t="s">
        <v>551</v>
      </c>
      <c r="B75" s="29" t="s">
        <v>552</v>
      </c>
      <c r="C75" s="12" t="s">
        <v>14</v>
      </c>
      <c r="D75" s="12" t="s">
        <v>23</v>
      </c>
      <c r="E75" s="12" t="s">
        <v>553</v>
      </c>
      <c r="F75" s="13" t="s">
        <v>41</v>
      </c>
      <c r="G75" s="13" t="s">
        <v>743</v>
      </c>
      <c r="H75" s="13" t="str">
        <f>VLOOKUP(G75,'AGNO (100)'!$A$1:$B$302,2,FALSE)</f>
        <v>80,4</v>
      </c>
      <c r="I75" s="13">
        <f t="shared" si="8"/>
        <v>40.200000000000003</v>
      </c>
      <c r="J75" s="12">
        <f t="shared" si="9"/>
        <v>56.2</v>
      </c>
      <c r="K75" s="12">
        <f t="shared" si="10"/>
        <v>56.2</v>
      </c>
      <c r="L75" s="12" t="s">
        <v>1321</v>
      </c>
      <c r="M75" s="12" t="s">
        <v>1320</v>
      </c>
      <c r="N75" s="12">
        <f t="shared" si="11"/>
        <v>16</v>
      </c>
      <c r="O75" s="12">
        <v>32</v>
      </c>
      <c r="P75" s="12">
        <v>0</v>
      </c>
      <c r="Q75" s="12">
        <v>0</v>
      </c>
      <c r="R75" s="12">
        <v>0</v>
      </c>
      <c r="S75" s="12">
        <v>0</v>
      </c>
      <c r="T75" s="12">
        <v>0</v>
      </c>
      <c r="U75" s="12">
        <v>0</v>
      </c>
      <c r="V75" s="12">
        <v>0</v>
      </c>
    </row>
    <row r="76" spans="1:825" x14ac:dyDescent="0.2">
      <c r="A76" s="25" t="s">
        <v>522</v>
      </c>
      <c r="B76" s="29" t="s">
        <v>523</v>
      </c>
      <c r="C76" s="12" t="s">
        <v>14</v>
      </c>
      <c r="D76" s="12" t="s">
        <v>23</v>
      </c>
      <c r="E76" s="12" t="s">
        <v>137</v>
      </c>
      <c r="F76" s="13" t="s">
        <v>41</v>
      </c>
      <c r="G76" s="13" t="s">
        <v>807</v>
      </c>
      <c r="H76" s="13" t="str">
        <f>VLOOKUP(G76,'AGNO (100)'!$A$1:$B$302,2,FALSE)</f>
        <v>66,63</v>
      </c>
      <c r="I76" s="13">
        <f t="shared" si="8"/>
        <v>33.314999999999998</v>
      </c>
      <c r="J76" s="12">
        <f t="shared" si="9"/>
        <v>55.314999999999998</v>
      </c>
      <c r="K76" s="12">
        <f t="shared" si="10"/>
        <v>55.314999999999998</v>
      </c>
      <c r="L76" s="12" t="s">
        <v>1321</v>
      </c>
      <c r="M76" s="12" t="s">
        <v>1320</v>
      </c>
      <c r="N76" s="12">
        <f t="shared" si="11"/>
        <v>22</v>
      </c>
      <c r="O76" s="12">
        <v>44</v>
      </c>
      <c r="P76" s="12">
        <v>0</v>
      </c>
      <c r="Q76" s="12">
        <v>0</v>
      </c>
      <c r="R76" s="12">
        <v>0</v>
      </c>
      <c r="S76" s="12">
        <v>0</v>
      </c>
      <c r="T76" s="12">
        <v>0</v>
      </c>
      <c r="U76" s="12">
        <v>0</v>
      </c>
      <c r="V76" s="12">
        <v>0</v>
      </c>
    </row>
    <row r="77" spans="1:825" x14ac:dyDescent="0.2">
      <c r="A77" s="25" t="s">
        <v>732</v>
      </c>
      <c r="B77" s="29" t="s">
        <v>733</v>
      </c>
      <c r="C77" s="12" t="s">
        <v>14</v>
      </c>
      <c r="D77" s="12" t="s">
        <v>23</v>
      </c>
      <c r="E77" s="12" t="s">
        <v>259</v>
      </c>
      <c r="F77" s="13" t="s">
        <v>41</v>
      </c>
      <c r="G77" s="12" t="s">
        <v>734</v>
      </c>
      <c r="H77" s="13" t="str">
        <f>VLOOKUP(G77,'AGNO (100)'!$A$1:$B$302,2,FALSE)</f>
        <v>76,9</v>
      </c>
      <c r="I77" s="12">
        <f t="shared" si="8"/>
        <v>38.450000000000003</v>
      </c>
      <c r="J77" s="12">
        <f t="shared" si="9"/>
        <v>50.45</v>
      </c>
      <c r="K77" s="12">
        <f t="shared" si="10"/>
        <v>50.45</v>
      </c>
      <c r="L77" s="12" t="s">
        <v>1321</v>
      </c>
      <c r="M77" s="12" t="s">
        <v>1320</v>
      </c>
      <c r="N77" s="12">
        <f t="shared" si="11"/>
        <v>12</v>
      </c>
      <c r="O77" s="12">
        <v>24</v>
      </c>
      <c r="P77" s="12">
        <v>0</v>
      </c>
      <c r="Q77" s="12">
        <v>0</v>
      </c>
      <c r="R77" s="12">
        <v>0</v>
      </c>
      <c r="S77" s="12">
        <v>0</v>
      </c>
      <c r="T77" s="12">
        <v>0</v>
      </c>
      <c r="U77" s="12">
        <v>0</v>
      </c>
      <c r="V77" s="12">
        <v>0</v>
      </c>
    </row>
    <row r="78" spans="1:825" x14ac:dyDescent="0.2">
      <c r="A78" s="25" t="s">
        <v>244</v>
      </c>
      <c r="B78" s="29" t="s">
        <v>245</v>
      </c>
      <c r="C78" s="12" t="s">
        <v>14</v>
      </c>
      <c r="D78" s="12" t="s">
        <v>23</v>
      </c>
      <c r="E78" s="12" t="s">
        <v>71</v>
      </c>
      <c r="F78" s="13" t="s">
        <v>25</v>
      </c>
      <c r="G78" s="13" t="s">
        <v>787</v>
      </c>
      <c r="H78" s="13" t="str">
        <f>VLOOKUP(G78,'AGNO (100)'!$A$1:$B$302,2,FALSE)</f>
        <v>70,6</v>
      </c>
      <c r="I78" s="13">
        <f t="shared" si="8"/>
        <v>35.299999999999997</v>
      </c>
      <c r="J78" s="12">
        <f t="shared" si="9"/>
        <v>49.3</v>
      </c>
      <c r="K78" s="12">
        <f t="shared" si="10"/>
        <v>49.3</v>
      </c>
      <c r="L78" s="12" t="s">
        <v>1321</v>
      </c>
      <c r="M78" s="12" t="s">
        <v>1320</v>
      </c>
      <c r="N78" s="12">
        <f t="shared" si="11"/>
        <v>14</v>
      </c>
      <c r="O78" s="12">
        <v>28</v>
      </c>
      <c r="P78" s="12">
        <v>0</v>
      </c>
      <c r="Q78" s="12">
        <v>0</v>
      </c>
      <c r="R78" s="12">
        <v>0</v>
      </c>
      <c r="S78" s="12">
        <v>0</v>
      </c>
      <c r="T78" s="12">
        <v>0</v>
      </c>
      <c r="U78" s="12">
        <v>0</v>
      </c>
      <c r="V78" s="12">
        <v>0</v>
      </c>
    </row>
    <row r="79" spans="1:825" x14ac:dyDescent="0.2">
      <c r="A79" s="25" t="s">
        <v>1300</v>
      </c>
      <c r="B79" s="29" t="s">
        <v>440</v>
      </c>
      <c r="C79" s="12" t="s">
        <v>14</v>
      </c>
      <c r="D79" s="12" t="s">
        <v>23</v>
      </c>
      <c r="E79" s="12" t="s">
        <v>259</v>
      </c>
      <c r="F79" s="13" t="s">
        <v>41</v>
      </c>
      <c r="G79" s="13" t="s">
        <v>649</v>
      </c>
      <c r="H79" s="13" t="str">
        <f>VLOOKUP(G79,'AGNO (100)'!$A$1:$B$302,2,FALSE)</f>
        <v>77,83</v>
      </c>
      <c r="I79" s="13">
        <f t="shared" si="8"/>
        <v>38.914999999999999</v>
      </c>
      <c r="J79" s="12">
        <f t="shared" si="9"/>
        <v>38.914999999999999</v>
      </c>
      <c r="K79" s="12">
        <f t="shared" si="10"/>
        <v>38.914999999999999</v>
      </c>
      <c r="L79" s="12" t="s">
        <v>1321</v>
      </c>
      <c r="M79" s="12" t="s">
        <v>1320</v>
      </c>
      <c r="N79" s="12">
        <f t="shared" si="11"/>
        <v>0</v>
      </c>
      <c r="O79" s="12">
        <v>0</v>
      </c>
      <c r="P79" s="12">
        <v>0</v>
      </c>
      <c r="Q79" s="12">
        <v>0</v>
      </c>
      <c r="R79" s="12">
        <v>0</v>
      </c>
      <c r="S79" s="12">
        <v>0</v>
      </c>
      <c r="T79" s="12">
        <v>0</v>
      </c>
      <c r="U79" s="12">
        <v>0</v>
      </c>
      <c r="V79" s="12">
        <v>0</v>
      </c>
    </row>
    <row r="80" spans="1:825" x14ac:dyDescent="0.2">
      <c r="A80" s="25" t="s">
        <v>409</v>
      </c>
      <c r="B80" s="29" t="s">
        <v>410</v>
      </c>
      <c r="C80" s="12" t="s">
        <v>14</v>
      </c>
      <c r="D80" s="12" t="s">
        <v>23</v>
      </c>
      <c r="E80" s="12" t="s">
        <v>411</v>
      </c>
      <c r="F80" s="13" t="s">
        <v>12</v>
      </c>
      <c r="G80" s="13" t="s">
        <v>13</v>
      </c>
      <c r="H80" s="13">
        <v>0</v>
      </c>
      <c r="I80" s="13">
        <f t="shared" si="8"/>
        <v>0</v>
      </c>
      <c r="J80" s="12">
        <f t="shared" si="9"/>
        <v>0</v>
      </c>
      <c r="K80" s="12">
        <f t="shared" si="10"/>
        <v>0</v>
      </c>
      <c r="L80" s="12" t="s">
        <v>1321</v>
      </c>
      <c r="M80" s="12" t="s">
        <v>1325</v>
      </c>
      <c r="N80" s="12">
        <f t="shared" si="11"/>
        <v>0</v>
      </c>
      <c r="O80" s="12">
        <v>0</v>
      </c>
      <c r="P80" s="12">
        <v>0</v>
      </c>
      <c r="Q80" s="12">
        <v>0</v>
      </c>
      <c r="R80" s="12">
        <v>0</v>
      </c>
      <c r="S80" s="12">
        <v>0</v>
      </c>
      <c r="T80" s="12">
        <v>0</v>
      </c>
      <c r="U80" s="12">
        <v>0</v>
      </c>
      <c r="V80" s="12">
        <v>0</v>
      </c>
    </row>
    <row r="81" spans="1:825" x14ac:dyDescent="0.2">
      <c r="A81" s="25" t="s">
        <v>465</v>
      </c>
      <c r="B81" s="29" t="s">
        <v>466</v>
      </c>
      <c r="C81" s="12" t="s">
        <v>14</v>
      </c>
      <c r="D81" s="12" t="s">
        <v>23</v>
      </c>
      <c r="E81" s="12" t="s">
        <v>1317</v>
      </c>
      <c r="F81" s="13" t="s">
        <v>25</v>
      </c>
      <c r="G81" s="12" t="s">
        <v>823</v>
      </c>
      <c r="H81" s="13">
        <v>0</v>
      </c>
      <c r="I81" s="12">
        <f t="shared" si="8"/>
        <v>0</v>
      </c>
      <c r="J81" s="12">
        <f t="shared" si="9"/>
        <v>0</v>
      </c>
      <c r="K81" s="12">
        <f t="shared" si="10"/>
        <v>0</v>
      </c>
      <c r="L81" s="12" t="s">
        <v>1321</v>
      </c>
      <c r="M81" s="12" t="s">
        <v>1324</v>
      </c>
      <c r="N81" s="12">
        <f t="shared" si="11"/>
        <v>0</v>
      </c>
      <c r="O81" s="12">
        <v>0</v>
      </c>
      <c r="P81" s="12">
        <v>0</v>
      </c>
      <c r="Q81" s="12">
        <v>0</v>
      </c>
      <c r="R81" s="12">
        <v>0</v>
      </c>
      <c r="S81" s="12">
        <v>0</v>
      </c>
      <c r="T81" s="12">
        <v>0</v>
      </c>
      <c r="U81" s="12">
        <v>0</v>
      </c>
      <c r="V81" s="12">
        <v>0</v>
      </c>
    </row>
    <row r="82" spans="1:825" x14ac:dyDescent="0.2">
      <c r="A82" s="25" t="s">
        <v>1304</v>
      </c>
      <c r="B82" s="29" t="s">
        <v>183</v>
      </c>
      <c r="C82" s="12" t="s">
        <v>14</v>
      </c>
      <c r="D82" s="12" t="s">
        <v>23</v>
      </c>
      <c r="E82" s="12" t="s">
        <v>137</v>
      </c>
      <c r="F82" s="13" t="s">
        <v>19</v>
      </c>
      <c r="G82" s="12">
        <v>0</v>
      </c>
      <c r="H82" s="13">
        <v>0</v>
      </c>
      <c r="I82" s="12">
        <f t="shared" si="8"/>
        <v>0</v>
      </c>
      <c r="J82" s="12">
        <f t="shared" si="9"/>
        <v>0</v>
      </c>
      <c r="K82" s="12">
        <f t="shared" si="10"/>
        <v>0</v>
      </c>
      <c r="L82" s="12" t="s">
        <v>1321</v>
      </c>
      <c r="M82" s="12" t="s">
        <v>1326</v>
      </c>
      <c r="N82" s="12">
        <f t="shared" si="11"/>
        <v>0</v>
      </c>
      <c r="O82" s="12">
        <v>0</v>
      </c>
      <c r="P82" s="12">
        <v>0</v>
      </c>
      <c r="Q82" s="12">
        <v>0</v>
      </c>
      <c r="R82" s="12">
        <v>0</v>
      </c>
      <c r="S82" s="12">
        <v>0</v>
      </c>
      <c r="T82" s="12">
        <v>0</v>
      </c>
      <c r="U82" s="12">
        <v>0</v>
      </c>
      <c r="V82" s="12">
        <v>0</v>
      </c>
    </row>
    <row r="84" spans="1:825" x14ac:dyDescent="0.2">
      <c r="A84" s="24" t="s">
        <v>1309</v>
      </c>
      <c r="B84" s="24" t="s">
        <v>0</v>
      </c>
      <c r="C84" s="9" t="s">
        <v>1</v>
      </c>
      <c r="D84" s="9" t="s">
        <v>2</v>
      </c>
      <c r="E84" s="9" t="s">
        <v>3</v>
      </c>
      <c r="F84" s="9" t="s">
        <v>4</v>
      </c>
      <c r="G84" s="9" t="s">
        <v>765</v>
      </c>
      <c r="H84" s="9" t="s">
        <v>1310</v>
      </c>
      <c r="I84" s="9" t="s">
        <v>764</v>
      </c>
      <c r="J84" s="9" t="s">
        <v>1312</v>
      </c>
      <c r="K84" s="14" t="s">
        <v>1311</v>
      </c>
      <c r="L84" s="14" t="s">
        <v>1313</v>
      </c>
      <c r="M84" s="9" t="s">
        <v>1315</v>
      </c>
      <c r="N84" s="9" t="s">
        <v>1314</v>
      </c>
      <c r="O84" s="9" t="s">
        <v>1322</v>
      </c>
      <c r="P84" s="9" t="s">
        <v>5</v>
      </c>
      <c r="Q84" s="9" t="s">
        <v>6</v>
      </c>
      <c r="R84" s="9" t="s">
        <v>7</v>
      </c>
      <c r="S84" s="9" t="s">
        <v>8</v>
      </c>
      <c r="T84" s="9" t="s">
        <v>9</v>
      </c>
      <c r="U84" s="9" t="s">
        <v>10</v>
      </c>
      <c r="V84" s="9" t="s">
        <v>11</v>
      </c>
    </row>
    <row r="85" spans="1:825" x14ac:dyDescent="0.2">
      <c r="A85" s="25" t="s">
        <v>653</v>
      </c>
      <c r="B85" s="29" t="s">
        <v>654</v>
      </c>
      <c r="C85" s="12" t="s">
        <v>14</v>
      </c>
      <c r="D85" s="12" t="s">
        <v>224</v>
      </c>
      <c r="E85" s="12" t="s">
        <v>655</v>
      </c>
      <c r="F85" s="13" t="s">
        <v>19</v>
      </c>
      <c r="G85" s="13" t="s">
        <v>822</v>
      </c>
      <c r="H85" s="13" t="str">
        <f>VLOOKUP(G85,'AGNO (100)'!$A$1:$B$302,2,FALSE)</f>
        <v>93,23</v>
      </c>
      <c r="I85" s="13">
        <f>H85/2</f>
        <v>46.615000000000002</v>
      </c>
      <c r="J85" s="12">
        <f>I85+N85</f>
        <v>88.615000000000009</v>
      </c>
      <c r="K85" s="12">
        <f>J85+AB85+AC85+AD85-AE85-AF85-AG85-AH85</f>
        <v>88.615000000000009</v>
      </c>
      <c r="L85" s="12" t="s">
        <v>1321</v>
      </c>
      <c r="M85" s="12" t="s">
        <v>1327</v>
      </c>
      <c r="N85" s="12">
        <f>O85/2</f>
        <v>42</v>
      </c>
      <c r="O85" s="12">
        <v>84</v>
      </c>
      <c r="P85" s="12">
        <v>0</v>
      </c>
      <c r="Q85" s="12">
        <v>0</v>
      </c>
      <c r="R85" s="12">
        <v>0</v>
      </c>
      <c r="S85" s="12">
        <v>10</v>
      </c>
      <c r="T85" s="12">
        <v>0</v>
      </c>
      <c r="U85" s="12">
        <v>5</v>
      </c>
      <c r="V85" s="12">
        <v>0</v>
      </c>
    </row>
    <row r="86" spans="1:825" x14ac:dyDescent="0.2">
      <c r="A86" s="26" t="s">
        <v>763</v>
      </c>
      <c r="B86" s="30" t="s">
        <v>223</v>
      </c>
      <c r="C86" s="10" t="s">
        <v>14</v>
      </c>
      <c r="D86" s="10" t="s">
        <v>224</v>
      </c>
      <c r="E86" s="10" t="s">
        <v>655</v>
      </c>
      <c r="F86" s="11" t="s">
        <v>41</v>
      </c>
      <c r="G86" s="11" t="s">
        <v>820</v>
      </c>
      <c r="H86" s="11" t="str">
        <f>VLOOKUP(G86,'AGNO (100)'!$A$1:$B$302,2,FALSE)</f>
        <v>73,86</v>
      </c>
      <c r="I86" s="11">
        <f>H86/2</f>
        <v>36.93</v>
      </c>
      <c r="J86" s="10">
        <f>I86+N86</f>
        <v>78.930000000000007</v>
      </c>
      <c r="K86" s="10">
        <f>J86+AB86+AC86+AD86-AE86-AF86-AG86-AH86</f>
        <v>78.930000000000007</v>
      </c>
      <c r="L86" s="10" t="s">
        <v>1316</v>
      </c>
      <c r="M86" s="10"/>
      <c r="N86" s="10">
        <f>O86/2</f>
        <v>42</v>
      </c>
      <c r="O86" s="10">
        <v>84</v>
      </c>
      <c r="P86" s="10">
        <v>0</v>
      </c>
      <c r="Q86" s="10">
        <v>0</v>
      </c>
      <c r="R86" s="10">
        <v>0</v>
      </c>
      <c r="S86" s="10">
        <v>0</v>
      </c>
      <c r="T86" s="10">
        <v>0</v>
      </c>
      <c r="U86" s="10">
        <v>0</v>
      </c>
      <c r="V86" s="10">
        <v>0</v>
      </c>
    </row>
    <row r="88" spans="1:825" x14ac:dyDescent="0.2">
      <c r="A88" s="24" t="s">
        <v>1309</v>
      </c>
      <c r="B88" s="24" t="s">
        <v>0</v>
      </c>
      <c r="C88" s="9" t="s">
        <v>1</v>
      </c>
      <c r="D88" s="9" t="s">
        <v>2</v>
      </c>
      <c r="E88" s="9" t="s">
        <v>3</v>
      </c>
      <c r="F88" s="9" t="s">
        <v>4</v>
      </c>
      <c r="G88" s="9" t="s">
        <v>765</v>
      </c>
      <c r="H88" s="9" t="s">
        <v>1310</v>
      </c>
      <c r="I88" s="9" t="s">
        <v>764</v>
      </c>
      <c r="J88" s="9" t="s">
        <v>1312</v>
      </c>
      <c r="K88" s="14" t="s">
        <v>1311</v>
      </c>
      <c r="L88" s="14" t="s">
        <v>1313</v>
      </c>
      <c r="M88" s="9" t="s">
        <v>1315</v>
      </c>
      <c r="N88" s="9" t="s">
        <v>1314</v>
      </c>
      <c r="O88" s="9" t="s">
        <v>1322</v>
      </c>
      <c r="P88" s="9" t="s">
        <v>5</v>
      </c>
      <c r="Q88" s="9" t="s">
        <v>6</v>
      </c>
      <c r="R88" s="9" t="s">
        <v>7</v>
      </c>
      <c r="S88" s="9" t="s">
        <v>8</v>
      </c>
      <c r="T88" s="9" t="s">
        <v>9</v>
      </c>
      <c r="U88" s="9" t="s">
        <v>10</v>
      </c>
      <c r="V88" s="9" t="s">
        <v>11</v>
      </c>
    </row>
    <row r="89" spans="1:825" x14ac:dyDescent="0.2">
      <c r="A89" s="26" t="s">
        <v>599</v>
      </c>
      <c r="B89" s="30" t="s">
        <v>600</v>
      </c>
      <c r="C89" s="10" t="s">
        <v>14</v>
      </c>
      <c r="D89" s="10" t="s">
        <v>35</v>
      </c>
      <c r="E89" s="10" t="s">
        <v>165</v>
      </c>
      <c r="F89" s="11" t="s">
        <v>25</v>
      </c>
      <c r="G89" s="10" t="s">
        <v>179</v>
      </c>
      <c r="H89" s="11" t="str">
        <f>VLOOKUP(G89,'AGNO (100)'!$A$1:$B$302,2,FALSE)</f>
        <v>96,5</v>
      </c>
      <c r="I89" s="10">
        <f t="shared" ref="I89:I137" si="12">H89/2</f>
        <v>48.25</v>
      </c>
      <c r="J89" s="10">
        <f t="shared" ref="J89:J137" si="13">I89+N89</f>
        <v>98.25</v>
      </c>
      <c r="K89" s="10">
        <f t="shared" ref="K89:K137" si="14">J89+P89+Q89+R89-S89-T89-U89-V89</f>
        <v>98.25</v>
      </c>
      <c r="L89" s="10" t="s">
        <v>1316</v>
      </c>
      <c r="M89" s="10"/>
      <c r="N89" s="10">
        <f t="shared" ref="N89:N137" si="15">O89/2</f>
        <v>50</v>
      </c>
      <c r="O89" s="10">
        <v>100</v>
      </c>
      <c r="P89" s="10">
        <v>0</v>
      </c>
      <c r="Q89" s="10">
        <v>0</v>
      </c>
      <c r="R89" s="10">
        <v>0</v>
      </c>
      <c r="S89" s="10">
        <v>0</v>
      </c>
      <c r="T89" s="10">
        <v>0</v>
      </c>
      <c r="U89" s="10">
        <v>0</v>
      </c>
      <c r="V89" s="10">
        <v>0</v>
      </c>
    </row>
    <row r="90" spans="1:825" x14ac:dyDescent="0.2">
      <c r="A90" s="26" t="s">
        <v>688</v>
      </c>
      <c r="B90" s="30" t="s">
        <v>689</v>
      </c>
      <c r="C90" s="10" t="s">
        <v>14</v>
      </c>
      <c r="D90" s="10" t="s">
        <v>35</v>
      </c>
      <c r="E90" s="10" t="s">
        <v>269</v>
      </c>
      <c r="F90" s="11" t="s">
        <v>25</v>
      </c>
      <c r="G90" s="10" t="s">
        <v>690</v>
      </c>
      <c r="H90" s="11" t="str">
        <f>VLOOKUP(G90,'AGNO (100)'!$A$1:$B$302,2,FALSE)</f>
        <v>94,63</v>
      </c>
      <c r="I90" s="10">
        <f t="shared" si="12"/>
        <v>47.314999999999998</v>
      </c>
      <c r="J90" s="10">
        <f t="shared" si="13"/>
        <v>97.314999999999998</v>
      </c>
      <c r="K90" s="10">
        <f t="shared" si="14"/>
        <v>97.314999999999998</v>
      </c>
      <c r="L90" s="10" t="s">
        <v>1316</v>
      </c>
      <c r="M90" s="10"/>
      <c r="N90" s="10">
        <f t="shared" si="15"/>
        <v>50</v>
      </c>
      <c r="O90" s="10">
        <v>100</v>
      </c>
      <c r="P90" s="10">
        <v>0</v>
      </c>
      <c r="Q90" s="10">
        <v>0</v>
      </c>
      <c r="R90" s="10">
        <v>0</v>
      </c>
      <c r="S90" s="10">
        <v>0</v>
      </c>
      <c r="T90" s="10">
        <v>0</v>
      </c>
      <c r="U90" s="10">
        <v>0</v>
      </c>
      <c r="V90" s="10">
        <v>0</v>
      </c>
    </row>
    <row r="91" spans="1:825" x14ac:dyDescent="0.2">
      <c r="A91" s="25" t="s">
        <v>727</v>
      </c>
      <c r="B91" s="29" t="s">
        <v>728</v>
      </c>
      <c r="C91" s="12" t="s">
        <v>14</v>
      </c>
      <c r="D91" s="12" t="s">
        <v>35</v>
      </c>
      <c r="E91" s="12" t="s">
        <v>269</v>
      </c>
      <c r="F91" s="13" t="s">
        <v>19</v>
      </c>
      <c r="G91" s="13" t="s">
        <v>795</v>
      </c>
      <c r="H91" s="13" t="str">
        <f>VLOOKUP(G91,'AGNO (100)'!$A$1:$B$302,2,FALSE)</f>
        <v>94,16</v>
      </c>
      <c r="I91" s="13">
        <f t="shared" si="12"/>
        <v>47.08</v>
      </c>
      <c r="J91" s="12">
        <f t="shared" si="13"/>
        <v>97.08</v>
      </c>
      <c r="K91" s="12">
        <f t="shared" si="14"/>
        <v>97.08</v>
      </c>
      <c r="L91" s="12" t="s">
        <v>1319</v>
      </c>
      <c r="M91" s="12"/>
      <c r="N91" s="12">
        <f t="shared" si="15"/>
        <v>50</v>
      </c>
      <c r="O91" s="12">
        <v>100</v>
      </c>
      <c r="P91" s="12">
        <v>0</v>
      </c>
      <c r="Q91" s="12">
        <v>0</v>
      </c>
      <c r="R91" s="12">
        <v>0</v>
      </c>
      <c r="S91" s="12">
        <v>0</v>
      </c>
      <c r="T91" s="12">
        <v>0</v>
      </c>
      <c r="U91" s="12">
        <v>0</v>
      </c>
      <c r="V91" s="12">
        <v>0</v>
      </c>
    </row>
    <row r="92" spans="1:825" x14ac:dyDescent="0.2">
      <c r="A92" s="25" t="s">
        <v>641</v>
      </c>
      <c r="B92" s="29" t="s">
        <v>642</v>
      </c>
      <c r="C92" s="12" t="s">
        <v>14</v>
      </c>
      <c r="D92" s="12" t="s">
        <v>35</v>
      </c>
      <c r="E92" s="12" t="s">
        <v>269</v>
      </c>
      <c r="F92" s="13" t="s">
        <v>25</v>
      </c>
      <c r="G92" s="13" t="s">
        <v>179</v>
      </c>
      <c r="H92" s="13" t="str">
        <f>VLOOKUP(G92,'AGNO (100)'!$A$1:$B$302,2,FALSE)</f>
        <v>96,5</v>
      </c>
      <c r="I92" s="13">
        <f t="shared" si="12"/>
        <v>48.25</v>
      </c>
      <c r="J92" s="12">
        <f t="shared" si="13"/>
        <v>96.25</v>
      </c>
      <c r="K92" s="12">
        <f t="shared" si="14"/>
        <v>96.25</v>
      </c>
      <c r="L92" s="12" t="s">
        <v>1319</v>
      </c>
      <c r="M92" s="12"/>
      <c r="N92" s="12">
        <f t="shared" si="15"/>
        <v>48</v>
      </c>
      <c r="O92" s="12">
        <v>96</v>
      </c>
      <c r="P92" s="12">
        <v>0</v>
      </c>
      <c r="Q92" s="12">
        <v>0</v>
      </c>
      <c r="R92" s="12">
        <v>0</v>
      </c>
      <c r="S92" s="12">
        <v>0</v>
      </c>
      <c r="T92" s="12">
        <v>0</v>
      </c>
      <c r="U92" s="12">
        <v>0</v>
      </c>
      <c r="V92" s="12">
        <v>0</v>
      </c>
    </row>
    <row r="93" spans="1:825" x14ac:dyDescent="0.2">
      <c r="A93" s="25" t="s">
        <v>384</v>
      </c>
      <c r="B93" s="29" t="s">
        <v>385</v>
      </c>
      <c r="C93" s="12" t="s">
        <v>14</v>
      </c>
      <c r="D93" s="12" t="s">
        <v>35</v>
      </c>
      <c r="E93" s="12" t="s">
        <v>165</v>
      </c>
      <c r="F93" s="13" t="s">
        <v>25</v>
      </c>
      <c r="G93" s="13" t="s">
        <v>766</v>
      </c>
      <c r="H93" s="13" t="str">
        <f>VLOOKUP(G93,'AGNO (100)'!$A$1:$B$302,2,FALSE)</f>
        <v>91,6</v>
      </c>
      <c r="I93" s="13">
        <f t="shared" si="12"/>
        <v>45.8</v>
      </c>
      <c r="J93" s="12">
        <f t="shared" si="13"/>
        <v>93.8</v>
      </c>
      <c r="K93" s="12">
        <f t="shared" si="14"/>
        <v>93.8</v>
      </c>
      <c r="L93" s="12" t="s">
        <v>1319</v>
      </c>
      <c r="M93" s="12"/>
      <c r="N93" s="12">
        <f t="shared" si="15"/>
        <v>48</v>
      </c>
      <c r="O93" s="12">
        <v>96</v>
      </c>
      <c r="P93" s="12">
        <v>0</v>
      </c>
      <c r="Q93" s="12">
        <v>0</v>
      </c>
      <c r="R93" s="12">
        <v>0</v>
      </c>
      <c r="S93" s="12">
        <v>0</v>
      </c>
      <c r="T93" s="12">
        <v>0</v>
      </c>
      <c r="U93" s="12">
        <v>0</v>
      </c>
      <c r="V93" s="12">
        <v>0</v>
      </c>
    </row>
    <row r="94" spans="1:825" x14ac:dyDescent="0.2">
      <c r="A94" s="26" t="s">
        <v>176</v>
      </c>
      <c r="B94" s="30" t="s">
        <v>177</v>
      </c>
      <c r="C94" s="10" t="s">
        <v>14</v>
      </c>
      <c r="D94" s="10" t="s">
        <v>35</v>
      </c>
      <c r="E94" s="10" t="s">
        <v>178</v>
      </c>
      <c r="F94" s="11" t="s">
        <v>25</v>
      </c>
      <c r="G94" s="10" t="s">
        <v>179</v>
      </c>
      <c r="H94" s="11" t="str">
        <f>VLOOKUP(G94,'AGNO (100)'!$A$1:$B$302,2,FALSE)</f>
        <v>96,5</v>
      </c>
      <c r="I94" s="10">
        <f t="shared" si="12"/>
        <v>48.25</v>
      </c>
      <c r="J94" s="10">
        <f t="shared" si="13"/>
        <v>92.25</v>
      </c>
      <c r="K94" s="10">
        <f t="shared" si="14"/>
        <v>92.25</v>
      </c>
      <c r="L94" s="10" t="s">
        <v>1316</v>
      </c>
      <c r="M94" s="10"/>
      <c r="N94" s="10">
        <f t="shared" si="15"/>
        <v>44</v>
      </c>
      <c r="O94" s="10">
        <v>88</v>
      </c>
      <c r="P94" s="10">
        <v>0</v>
      </c>
      <c r="Q94" s="10">
        <v>0</v>
      </c>
      <c r="R94" s="10">
        <v>0</v>
      </c>
      <c r="S94" s="10">
        <v>0</v>
      </c>
      <c r="T94" s="10">
        <v>0</v>
      </c>
      <c r="U94" s="10">
        <v>0</v>
      </c>
      <c r="V94" s="10">
        <v>0</v>
      </c>
    </row>
    <row r="95" spans="1:825" s="22" customFormat="1" x14ac:dyDescent="0.2">
      <c r="A95" s="26" t="s">
        <v>382</v>
      </c>
      <c r="B95" s="30" t="s">
        <v>383</v>
      </c>
      <c r="C95" s="10" t="s">
        <v>14</v>
      </c>
      <c r="D95" s="10" t="s">
        <v>35</v>
      </c>
      <c r="E95" s="10" t="s">
        <v>269</v>
      </c>
      <c r="F95" s="11" t="s">
        <v>41</v>
      </c>
      <c r="G95" s="11" t="s">
        <v>445</v>
      </c>
      <c r="H95" s="11" t="str">
        <f>VLOOKUP(G95,'AGNO (100)'!$A$1:$B$302,2,FALSE)</f>
        <v>85,53</v>
      </c>
      <c r="I95" s="11">
        <f t="shared" si="12"/>
        <v>42.765000000000001</v>
      </c>
      <c r="J95" s="10">
        <f t="shared" si="13"/>
        <v>90.765000000000001</v>
      </c>
      <c r="K95" s="10">
        <f t="shared" si="14"/>
        <v>90.765000000000001</v>
      </c>
      <c r="L95" s="10" t="s">
        <v>1340</v>
      </c>
      <c r="M95" s="10"/>
      <c r="N95" s="10">
        <f t="shared" si="15"/>
        <v>48</v>
      </c>
      <c r="O95" s="10">
        <v>96</v>
      </c>
      <c r="P95" s="10">
        <v>0</v>
      </c>
      <c r="Q95" s="10">
        <v>0</v>
      </c>
      <c r="R95" s="10">
        <v>0</v>
      </c>
      <c r="S95" s="10">
        <v>0</v>
      </c>
      <c r="T95" s="10">
        <v>0</v>
      </c>
      <c r="U95" s="10">
        <v>0</v>
      </c>
      <c r="V95" s="10">
        <v>0</v>
      </c>
      <c r="W95" s="23"/>
      <c r="X95" s="23"/>
      <c r="Y95" s="23"/>
      <c r="Z95" s="23"/>
      <c r="AA95" s="23"/>
      <c r="AB95" s="23"/>
      <c r="AC95" s="23"/>
      <c r="AD95" s="23"/>
      <c r="AE95" s="23"/>
      <c r="AF95" s="23"/>
      <c r="AG95" s="23"/>
      <c r="AH95" s="23"/>
      <c r="AI95" s="23"/>
      <c r="AJ95" s="23"/>
      <c r="AK95" s="23"/>
      <c r="AL95" s="23"/>
      <c r="AM95" s="23"/>
      <c r="AN95" s="23"/>
      <c r="AO95" s="23"/>
      <c r="AP95" s="23"/>
      <c r="AQ95" s="23"/>
      <c r="AR95" s="23"/>
      <c r="AS95" s="23"/>
      <c r="AT95" s="23"/>
      <c r="AU95" s="23"/>
      <c r="AV95" s="23"/>
      <c r="AW95" s="23"/>
      <c r="AX95" s="23"/>
      <c r="AY95" s="23"/>
      <c r="AZ95" s="23"/>
      <c r="BA95" s="23"/>
      <c r="BB95" s="23"/>
      <c r="BC95" s="23"/>
      <c r="BD95" s="23"/>
      <c r="BE95" s="23"/>
      <c r="BF95" s="23"/>
      <c r="BG95" s="23"/>
      <c r="BH95" s="23"/>
      <c r="BI95" s="23"/>
      <c r="BJ95" s="23"/>
      <c r="BK95" s="23"/>
      <c r="BL95" s="23"/>
      <c r="BM95" s="23"/>
      <c r="BN95" s="23"/>
      <c r="BO95" s="23"/>
      <c r="BP95" s="23"/>
      <c r="BQ95" s="23"/>
      <c r="BR95" s="23"/>
      <c r="BS95" s="23"/>
      <c r="BT95" s="23"/>
      <c r="BU95" s="23"/>
      <c r="BV95" s="23"/>
      <c r="BW95" s="23"/>
      <c r="BX95" s="23"/>
      <c r="BY95" s="23"/>
      <c r="BZ95" s="23"/>
      <c r="CA95" s="23"/>
      <c r="CB95" s="23"/>
      <c r="CC95" s="23"/>
      <c r="CD95" s="23"/>
      <c r="CE95" s="23"/>
      <c r="CF95" s="23"/>
      <c r="CG95" s="23"/>
      <c r="CH95" s="23"/>
      <c r="CI95" s="23"/>
      <c r="CJ95" s="23"/>
      <c r="CK95" s="23"/>
      <c r="CL95" s="23"/>
      <c r="CM95" s="23"/>
      <c r="CN95" s="23"/>
      <c r="CO95" s="23"/>
      <c r="CP95" s="23"/>
      <c r="CQ95" s="23"/>
      <c r="CR95" s="23"/>
      <c r="CS95" s="23"/>
      <c r="CT95" s="23"/>
      <c r="CU95" s="23"/>
      <c r="CV95" s="23"/>
      <c r="CW95" s="23"/>
      <c r="CX95" s="23"/>
      <c r="CY95" s="23"/>
      <c r="CZ95" s="23"/>
      <c r="DA95" s="23"/>
      <c r="DB95" s="23"/>
      <c r="DC95" s="23"/>
      <c r="DD95" s="23"/>
      <c r="DE95" s="23"/>
      <c r="DF95" s="23"/>
      <c r="DG95" s="23"/>
      <c r="DH95" s="23"/>
      <c r="DI95" s="23"/>
      <c r="DJ95" s="23"/>
      <c r="DK95" s="23"/>
      <c r="DL95" s="23"/>
      <c r="DM95" s="23"/>
      <c r="DN95" s="23"/>
      <c r="DO95" s="23"/>
      <c r="DP95" s="23"/>
      <c r="DQ95" s="23"/>
      <c r="DR95" s="23"/>
      <c r="DS95" s="23"/>
      <c r="DT95" s="23"/>
      <c r="DU95" s="23"/>
      <c r="DV95" s="23"/>
      <c r="DW95" s="23"/>
      <c r="DX95" s="23"/>
      <c r="DY95" s="23"/>
      <c r="DZ95" s="23"/>
      <c r="EA95" s="23"/>
      <c r="EB95" s="23"/>
      <c r="EC95" s="23"/>
      <c r="ED95" s="23"/>
      <c r="EE95" s="23"/>
      <c r="EF95" s="23"/>
      <c r="EG95" s="23"/>
      <c r="EH95" s="23"/>
      <c r="EI95" s="23"/>
      <c r="EJ95" s="23"/>
      <c r="EK95" s="23"/>
      <c r="EL95" s="23"/>
      <c r="EM95" s="23"/>
      <c r="EN95" s="23"/>
      <c r="EO95" s="23"/>
      <c r="EP95" s="23"/>
      <c r="EQ95" s="23"/>
      <c r="ER95" s="23"/>
      <c r="ES95" s="23"/>
      <c r="ET95" s="23"/>
      <c r="EU95" s="23"/>
      <c r="EV95" s="23"/>
      <c r="EW95" s="23"/>
      <c r="EX95" s="23"/>
      <c r="EY95" s="23"/>
      <c r="EZ95" s="23"/>
      <c r="FA95" s="23"/>
      <c r="FB95" s="23"/>
      <c r="FC95" s="23"/>
      <c r="FD95" s="23"/>
      <c r="FE95" s="23"/>
      <c r="FF95" s="23"/>
      <c r="FG95" s="23"/>
      <c r="FH95" s="23"/>
      <c r="FI95" s="23"/>
      <c r="FJ95" s="23"/>
      <c r="FK95" s="23"/>
      <c r="FL95" s="23"/>
      <c r="FM95" s="23"/>
      <c r="FN95" s="23"/>
      <c r="FO95" s="23"/>
      <c r="FP95" s="23"/>
      <c r="FQ95" s="23"/>
      <c r="FR95" s="23"/>
      <c r="FS95" s="23"/>
      <c r="FT95" s="23"/>
      <c r="FU95" s="23"/>
      <c r="FV95" s="23"/>
      <c r="FW95" s="23"/>
      <c r="FX95" s="23"/>
      <c r="FY95" s="23"/>
      <c r="FZ95" s="23"/>
      <c r="GA95" s="23"/>
      <c r="GB95" s="23"/>
      <c r="GC95" s="23"/>
      <c r="GD95" s="23"/>
      <c r="GE95" s="23"/>
      <c r="GF95" s="23"/>
      <c r="GG95" s="23"/>
      <c r="GH95" s="23"/>
      <c r="GI95" s="23"/>
      <c r="GJ95" s="23"/>
      <c r="GK95" s="23"/>
      <c r="GL95" s="23"/>
      <c r="GM95" s="23"/>
      <c r="GN95" s="23"/>
      <c r="GO95" s="23"/>
      <c r="GP95" s="23"/>
      <c r="GQ95" s="23"/>
      <c r="GR95" s="23"/>
      <c r="GS95" s="23"/>
      <c r="GT95" s="23"/>
      <c r="GU95" s="23"/>
      <c r="GV95" s="23"/>
      <c r="GW95" s="23"/>
      <c r="GX95" s="23"/>
      <c r="GY95" s="23"/>
      <c r="GZ95" s="23"/>
      <c r="HA95" s="23"/>
      <c r="HB95" s="23"/>
      <c r="HC95" s="23"/>
      <c r="HD95" s="23"/>
      <c r="HE95" s="23"/>
      <c r="HF95" s="23"/>
      <c r="HG95" s="23"/>
      <c r="HH95" s="23"/>
      <c r="HI95" s="23"/>
      <c r="HJ95" s="23"/>
      <c r="HK95" s="23"/>
      <c r="HL95" s="23"/>
      <c r="HM95" s="23"/>
      <c r="HN95" s="23"/>
      <c r="HO95" s="23"/>
      <c r="HP95" s="23"/>
      <c r="HQ95" s="23"/>
      <c r="HR95" s="23"/>
      <c r="HS95" s="23"/>
      <c r="HT95" s="23"/>
      <c r="HU95" s="23"/>
      <c r="HV95" s="23"/>
      <c r="HW95" s="23"/>
      <c r="HX95" s="23"/>
      <c r="HY95" s="23"/>
      <c r="HZ95" s="23"/>
      <c r="IA95" s="23"/>
      <c r="IB95" s="23"/>
      <c r="IC95" s="23"/>
      <c r="ID95" s="23"/>
      <c r="IE95" s="23"/>
      <c r="IF95" s="23"/>
      <c r="IG95" s="23"/>
      <c r="IH95" s="23"/>
      <c r="II95" s="23"/>
      <c r="IJ95" s="23"/>
      <c r="IK95" s="23"/>
      <c r="IL95" s="23"/>
      <c r="IM95" s="23"/>
      <c r="IN95" s="23"/>
      <c r="IO95" s="23"/>
      <c r="IP95" s="23"/>
      <c r="IQ95" s="23"/>
      <c r="IR95" s="23"/>
      <c r="IS95" s="23"/>
      <c r="IT95" s="23"/>
      <c r="IU95" s="23"/>
      <c r="IV95" s="23"/>
      <c r="IW95" s="23"/>
      <c r="IX95" s="23"/>
      <c r="IY95" s="23"/>
      <c r="IZ95" s="23"/>
      <c r="JA95" s="23"/>
      <c r="JB95" s="23"/>
      <c r="JC95" s="23"/>
      <c r="JD95" s="23"/>
      <c r="JE95" s="23"/>
      <c r="JF95" s="23"/>
      <c r="JG95" s="23"/>
      <c r="JH95" s="23"/>
      <c r="JI95" s="23"/>
      <c r="JJ95" s="23"/>
      <c r="JK95" s="23"/>
      <c r="JL95" s="23"/>
      <c r="JM95" s="23"/>
      <c r="JN95" s="23"/>
      <c r="JO95" s="23"/>
      <c r="JP95" s="23"/>
      <c r="JQ95" s="23"/>
      <c r="JR95" s="23"/>
      <c r="JS95" s="23"/>
      <c r="JT95" s="23"/>
      <c r="JU95" s="23"/>
      <c r="JV95" s="23"/>
      <c r="JW95" s="23"/>
      <c r="JX95" s="23"/>
      <c r="JY95" s="23"/>
      <c r="JZ95" s="23"/>
      <c r="KA95" s="23"/>
      <c r="KB95" s="23"/>
      <c r="KC95" s="23"/>
      <c r="KD95" s="23"/>
      <c r="KE95" s="23"/>
      <c r="KF95" s="23"/>
      <c r="KG95" s="23"/>
      <c r="KH95" s="23"/>
      <c r="KI95" s="23"/>
      <c r="KJ95" s="23"/>
      <c r="KK95" s="23"/>
      <c r="KL95" s="23"/>
      <c r="KM95" s="23"/>
      <c r="KN95" s="23"/>
      <c r="KO95" s="23"/>
      <c r="KP95" s="23"/>
      <c r="KQ95" s="23"/>
      <c r="KR95" s="23"/>
      <c r="KS95" s="23"/>
      <c r="KT95" s="23"/>
      <c r="KU95" s="23"/>
      <c r="KV95" s="23"/>
      <c r="KW95" s="23"/>
      <c r="KX95" s="23"/>
      <c r="KY95" s="23"/>
      <c r="KZ95" s="23"/>
      <c r="LA95" s="23"/>
      <c r="LB95" s="23"/>
      <c r="LC95" s="23"/>
      <c r="LD95" s="23"/>
      <c r="LE95" s="23"/>
      <c r="LF95" s="23"/>
      <c r="LG95" s="23"/>
      <c r="LH95" s="23"/>
      <c r="LI95" s="23"/>
      <c r="LJ95" s="23"/>
      <c r="LK95" s="23"/>
      <c r="LL95" s="23"/>
      <c r="LM95" s="23"/>
      <c r="LN95" s="23"/>
      <c r="LO95" s="23"/>
      <c r="LP95" s="23"/>
      <c r="LQ95" s="23"/>
      <c r="LR95" s="23"/>
      <c r="LS95" s="23"/>
      <c r="LT95" s="23"/>
      <c r="LU95" s="23"/>
      <c r="LV95" s="23"/>
      <c r="LW95" s="23"/>
      <c r="LX95" s="23"/>
      <c r="LY95" s="23"/>
      <c r="LZ95" s="23"/>
      <c r="MA95" s="23"/>
      <c r="MB95" s="23"/>
      <c r="MC95" s="23"/>
      <c r="MD95" s="23"/>
      <c r="ME95" s="23"/>
      <c r="MF95" s="23"/>
      <c r="MG95" s="23"/>
      <c r="MH95" s="23"/>
      <c r="MI95" s="23"/>
      <c r="MJ95" s="23"/>
      <c r="MK95" s="23"/>
      <c r="ML95" s="23"/>
      <c r="MM95" s="23"/>
      <c r="MN95" s="23"/>
      <c r="MO95" s="23"/>
      <c r="MP95" s="23"/>
      <c r="MQ95" s="23"/>
      <c r="MR95" s="23"/>
      <c r="MS95" s="23"/>
      <c r="MT95" s="23"/>
      <c r="MU95" s="23"/>
      <c r="MV95" s="23"/>
      <c r="MW95" s="23"/>
      <c r="MX95" s="23"/>
      <c r="MY95" s="23"/>
      <c r="MZ95" s="23"/>
      <c r="NA95" s="23"/>
      <c r="NB95" s="23"/>
      <c r="NC95" s="23"/>
      <c r="ND95" s="23"/>
      <c r="NE95" s="23"/>
      <c r="NF95" s="23"/>
      <c r="NG95" s="23"/>
      <c r="NH95" s="23"/>
      <c r="NI95" s="23"/>
      <c r="NJ95" s="23"/>
      <c r="NK95" s="23"/>
      <c r="NL95" s="23"/>
      <c r="NM95" s="23"/>
      <c r="NN95" s="23"/>
      <c r="NO95" s="23"/>
      <c r="NP95" s="23"/>
      <c r="NQ95" s="23"/>
      <c r="NR95" s="23"/>
      <c r="NS95" s="23"/>
      <c r="NT95" s="23"/>
      <c r="NU95" s="23"/>
      <c r="NV95" s="23"/>
      <c r="NW95" s="23"/>
      <c r="NX95" s="23"/>
      <c r="NY95" s="23"/>
      <c r="NZ95" s="23"/>
      <c r="OA95" s="23"/>
      <c r="OB95" s="23"/>
      <c r="OC95" s="23"/>
      <c r="OD95" s="23"/>
      <c r="OE95" s="23"/>
      <c r="OF95" s="23"/>
      <c r="OG95" s="23"/>
      <c r="OH95" s="23"/>
      <c r="OI95" s="23"/>
      <c r="OJ95" s="23"/>
      <c r="OK95" s="23"/>
      <c r="OL95" s="23"/>
      <c r="OM95" s="23"/>
      <c r="ON95" s="23"/>
      <c r="OO95" s="23"/>
      <c r="OP95" s="23"/>
      <c r="OQ95" s="23"/>
      <c r="OR95" s="23"/>
      <c r="OS95" s="23"/>
      <c r="OT95" s="23"/>
      <c r="OU95" s="23"/>
      <c r="OV95" s="23"/>
      <c r="OW95" s="23"/>
      <c r="OX95" s="23"/>
      <c r="OY95" s="23"/>
      <c r="OZ95" s="23"/>
      <c r="PA95" s="23"/>
      <c r="PB95" s="23"/>
      <c r="PC95" s="23"/>
      <c r="PD95" s="23"/>
      <c r="PE95" s="23"/>
      <c r="PF95" s="23"/>
      <c r="PG95" s="23"/>
      <c r="PH95" s="23"/>
      <c r="PI95" s="23"/>
      <c r="PJ95" s="23"/>
      <c r="PK95" s="23"/>
      <c r="PL95" s="23"/>
      <c r="PM95" s="23"/>
      <c r="PN95" s="23"/>
      <c r="PO95" s="23"/>
      <c r="PP95" s="23"/>
      <c r="PQ95" s="23"/>
      <c r="PR95" s="23"/>
      <c r="PS95" s="23"/>
      <c r="PT95" s="23"/>
      <c r="PU95" s="23"/>
      <c r="PV95" s="23"/>
      <c r="PW95" s="23"/>
      <c r="PX95" s="23"/>
      <c r="PY95" s="23"/>
      <c r="PZ95" s="23"/>
      <c r="QA95" s="23"/>
      <c r="QB95" s="23"/>
      <c r="QC95" s="23"/>
      <c r="QD95" s="23"/>
      <c r="QE95" s="23"/>
      <c r="QF95" s="23"/>
      <c r="QG95" s="23"/>
      <c r="QH95" s="23"/>
      <c r="QI95" s="23"/>
      <c r="QJ95" s="23"/>
      <c r="QK95" s="23"/>
      <c r="QL95" s="23"/>
      <c r="QM95" s="23"/>
      <c r="QN95" s="23"/>
      <c r="QO95" s="23"/>
      <c r="QP95" s="23"/>
      <c r="QQ95" s="23"/>
      <c r="QR95" s="23"/>
      <c r="QS95" s="23"/>
      <c r="QT95" s="23"/>
      <c r="QU95" s="23"/>
      <c r="QV95" s="23"/>
      <c r="QW95" s="23"/>
      <c r="QX95" s="23"/>
      <c r="QY95" s="23"/>
      <c r="QZ95" s="23"/>
      <c r="RA95" s="23"/>
      <c r="RB95" s="23"/>
      <c r="RC95" s="23"/>
      <c r="RD95" s="23"/>
      <c r="RE95" s="23"/>
      <c r="RF95" s="23"/>
      <c r="RG95" s="23"/>
      <c r="RH95" s="23"/>
      <c r="RI95" s="23"/>
      <c r="RJ95" s="23"/>
      <c r="RK95" s="23"/>
      <c r="RL95" s="23"/>
      <c r="RM95" s="23"/>
      <c r="RN95" s="23"/>
      <c r="RO95" s="23"/>
      <c r="RP95" s="23"/>
      <c r="RQ95" s="23"/>
      <c r="RR95" s="23"/>
      <c r="RS95" s="23"/>
      <c r="RT95" s="23"/>
      <c r="RU95" s="23"/>
      <c r="RV95" s="23"/>
      <c r="RW95" s="23"/>
      <c r="RX95" s="23"/>
      <c r="RY95" s="23"/>
      <c r="RZ95" s="23"/>
      <c r="SA95" s="23"/>
      <c r="SB95" s="23"/>
      <c r="SC95" s="23"/>
      <c r="SD95" s="23"/>
      <c r="SE95" s="23"/>
      <c r="SF95" s="23"/>
      <c r="SG95" s="23"/>
      <c r="SH95" s="23"/>
      <c r="SI95" s="23"/>
      <c r="SJ95" s="23"/>
      <c r="SK95" s="23"/>
      <c r="SL95" s="23"/>
      <c r="SM95" s="23"/>
      <c r="SN95" s="23"/>
      <c r="SO95" s="23"/>
      <c r="SP95" s="23"/>
      <c r="SQ95" s="23"/>
      <c r="SR95" s="23"/>
      <c r="SS95" s="23"/>
      <c r="ST95" s="23"/>
      <c r="SU95" s="23"/>
      <c r="SV95" s="23"/>
      <c r="SW95" s="23"/>
      <c r="SX95" s="23"/>
      <c r="SY95" s="23"/>
      <c r="SZ95" s="23"/>
      <c r="TA95" s="23"/>
      <c r="TB95" s="23"/>
      <c r="TC95" s="23"/>
      <c r="TD95" s="23"/>
      <c r="TE95" s="23"/>
      <c r="TF95" s="23"/>
      <c r="TG95" s="23"/>
      <c r="TH95" s="23"/>
      <c r="TI95" s="23"/>
      <c r="TJ95" s="23"/>
      <c r="TK95" s="23"/>
      <c r="TL95" s="23"/>
      <c r="TM95" s="23"/>
      <c r="TN95" s="23"/>
      <c r="TO95" s="23"/>
      <c r="TP95" s="23"/>
      <c r="TQ95" s="23"/>
      <c r="TR95" s="23"/>
      <c r="TS95" s="23"/>
      <c r="TT95" s="23"/>
      <c r="TU95" s="23"/>
      <c r="TV95" s="23"/>
      <c r="TW95" s="23"/>
      <c r="TX95" s="23"/>
      <c r="TY95" s="23"/>
      <c r="TZ95" s="23"/>
      <c r="UA95" s="23"/>
      <c r="UB95" s="23"/>
      <c r="UC95" s="23"/>
      <c r="UD95" s="23"/>
      <c r="UE95" s="23"/>
      <c r="UF95" s="23"/>
      <c r="UG95" s="23"/>
      <c r="UH95" s="23"/>
      <c r="UI95" s="23"/>
      <c r="UJ95" s="23"/>
      <c r="UK95" s="23"/>
      <c r="UL95" s="23"/>
      <c r="UM95" s="23"/>
      <c r="UN95" s="23"/>
      <c r="UO95" s="23"/>
      <c r="UP95" s="23"/>
      <c r="UQ95" s="23"/>
      <c r="UR95" s="23"/>
      <c r="US95" s="23"/>
      <c r="UT95" s="23"/>
      <c r="UU95" s="23"/>
      <c r="UV95" s="23"/>
      <c r="UW95" s="23"/>
      <c r="UX95" s="23"/>
      <c r="UY95" s="23"/>
      <c r="UZ95" s="23"/>
      <c r="VA95" s="23"/>
      <c r="VB95" s="23"/>
      <c r="VC95" s="23"/>
      <c r="VD95" s="23"/>
      <c r="VE95" s="23"/>
      <c r="VF95" s="23"/>
      <c r="VG95" s="23"/>
      <c r="VH95" s="23"/>
      <c r="VI95" s="23"/>
      <c r="VJ95" s="23"/>
      <c r="VK95" s="23"/>
      <c r="VL95" s="23"/>
      <c r="VM95" s="23"/>
      <c r="VN95" s="23"/>
      <c r="VO95" s="23"/>
      <c r="VP95" s="23"/>
      <c r="VQ95" s="23"/>
      <c r="VR95" s="23"/>
      <c r="VS95" s="23"/>
      <c r="VT95" s="23"/>
      <c r="VU95" s="23"/>
      <c r="VV95" s="23"/>
      <c r="VW95" s="23"/>
      <c r="VX95" s="23"/>
      <c r="VY95" s="23"/>
      <c r="VZ95" s="23"/>
      <c r="WA95" s="23"/>
      <c r="WB95" s="23"/>
      <c r="WC95" s="23"/>
      <c r="WD95" s="23"/>
      <c r="WE95" s="23"/>
      <c r="WF95" s="23"/>
      <c r="WG95" s="23"/>
      <c r="WH95" s="23"/>
      <c r="WI95" s="23"/>
      <c r="WJ95" s="23"/>
      <c r="WK95" s="23"/>
      <c r="WL95" s="23"/>
      <c r="WM95" s="23"/>
      <c r="WN95" s="23"/>
      <c r="WO95" s="23"/>
      <c r="WP95" s="23"/>
      <c r="WQ95" s="23"/>
      <c r="WR95" s="23"/>
      <c r="WS95" s="23"/>
      <c r="WT95" s="23"/>
      <c r="WU95" s="23"/>
      <c r="WV95" s="23"/>
      <c r="WW95" s="23"/>
      <c r="WX95" s="23"/>
      <c r="WY95" s="23"/>
      <c r="WZ95" s="23"/>
      <c r="XA95" s="23"/>
      <c r="XB95" s="23"/>
      <c r="XC95" s="23"/>
      <c r="XD95" s="23"/>
      <c r="XE95" s="23"/>
      <c r="XF95" s="23"/>
      <c r="XG95" s="23"/>
      <c r="XH95" s="23"/>
      <c r="XI95" s="23"/>
      <c r="XJ95" s="23"/>
      <c r="XK95" s="23"/>
      <c r="XL95" s="23"/>
      <c r="XM95" s="23"/>
      <c r="XN95" s="23"/>
      <c r="XO95" s="23"/>
      <c r="XP95" s="23"/>
      <c r="XQ95" s="23"/>
      <c r="XR95" s="23"/>
      <c r="XS95" s="23"/>
      <c r="XT95" s="23"/>
      <c r="XU95" s="23"/>
      <c r="XV95" s="23"/>
      <c r="XW95" s="23"/>
      <c r="XX95" s="23"/>
      <c r="XY95" s="23"/>
      <c r="XZ95" s="23"/>
      <c r="YA95" s="23"/>
      <c r="YB95" s="23"/>
      <c r="YC95" s="23"/>
      <c r="YD95" s="23"/>
      <c r="YE95" s="23"/>
      <c r="YF95" s="23"/>
      <c r="YG95" s="23"/>
      <c r="YH95" s="23"/>
      <c r="YI95" s="23"/>
      <c r="YJ95" s="23"/>
      <c r="YK95" s="23"/>
      <c r="YL95" s="23"/>
      <c r="YM95" s="23"/>
      <c r="YN95" s="23"/>
      <c r="YO95" s="23"/>
      <c r="YP95" s="23"/>
      <c r="YQ95" s="23"/>
      <c r="YR95" s="23"/>
      <c r="YS95" s="23"/>
      <c r="YT95" s="23"/>
      <c r="YU95" s="23"/>
      <c r="YV95" s="23"/>
      <c r="YW95" s="23"/>
      <c r="YX95" s="23"/>
      <c r="YY95" s="23"/>
      <c r="YZ95" s="23"/>
      <c r="ZA95" s="23"/>
      <c r="ZB95" s="23"/>
      <c r="ZC95" s="23"/>
      <c r="ZD95" s="23"/>
      <c r="ZE95" s="23"/>
      <c r="ZF95" s="23"/>
      <c r="ZG95" s="23"/>
      <c r="ZH95" s="23"/>
      <c r="ZI95" s="23"/>
      <c r="ZJ95" s="23"/>
      <c r="ZK95" s="23"/>
      <c r="ZL95" s="23"/>
      <c r="ZM95" s="23"/>
      <c r="ZN95" s="23"/>
      <c r="ZO95" s="23"/>
      <c r="ZP95" s="23"/>
      <c r="ZQ95" s="23"/>
      <c r="ZR95" s="23"/>
      <c r="ZS95" s="23"/>
      <c r="ZT95" s="23"/>
      <c r="ZU95" s="23"/>
      <c r="ZV95" s="23"/>
      <c r="ZW95" s="23"/>
      <c r="ZX95" s="23"/>
      <c r="ZY95" s="23"/>
      <c r="ZZ95" s="23"/>
      <c r="AAA95" s="23"/>
      <c r="AAB95" s="23"/>
      <c r="AAC95" s="23"/>
      <c r="AAD95" s="23"/>
      <c r="AAE95" s="23"/>
      <c r="AAF95" s="23"/>
      <c r="AAG95" s="23"/>
      <c r="AAH95" s="23"/>
      <c r="AAI95" s="23"/>
      <c r="AAJ95" s="23"/>
      <c r="AAK95" s="23"/>
      <c r="AAL95" s="23"/>
      <c r="AAM95" s="23"/>
      <c r="AAN95" s="23"/>
      <c r="AAO95" s="23"/>
      <c r="AAP95" s="23"/>
      <c r="AAQ95" s="23"/>
      <c r="AAR95" s="23"/>
      <c r="AAS95" s="23"/>
      <c r="AAT95" s="23"/>
      <c r="AAU95" s="23"/>
      <c r="AAV95" s="23"/>
      <c r="AAW95" s="23"/>
      <c r="AAX95" s="23"/>
      <c r="AAY95" s="23"/>
      <c r="AAZ95" s="23"/>
      <c r="ABA95" s="23"/>
      <c r="ABB95" s="23"/>
      <c r="ABC95" s="23"/>
      <c r="ABD95" s="23"/>
      <c r="ABE95" s="23"/>
      <c r="ABF95" s="23"/>
      <c r="ABG95" s="23"/>
      <c r="ABH95" s="23"/>
      <c r="ABI95" s="23"/>
      <c r="ABJ95" s="23"/>
      <c r="ABK95" s="23"/>
      <c r="ABL95" s="23"/>
      <c r="ABM95" s="23"/>
      <c r="ABN95" s="23"/>
      <c r="ABO95" s="23"/>
      <c r="ABP95" s="23"/>
      <c r="ABQ95" s="23"/>
      <c r="ABR95" s="23"/>
      <c r="ABS95" s="23"/>
      <c r="ABT95" s="23"/>
      <c r="ABU95" s="23"/>
      <c r="ABV95" s="23"/>
      <c r="ABW95" s="23"/>
      <c r="ABX95" s="23"/>
      <c r="ABY95" s="23"/>
      <c r="ABZ95" s="23"/>
      <c r="ACA95" s="23"/>
      <c r="ACB95" s="23"/>
      <c r="ACC95" s="23"/>
      <c r="ACD95" s="23"/>
      <c r="ACE95" s="23"/>
      <c r="ACF95" s="23"/>
      <c r="ACG95" s="23"/>
      <c r="ACH95" s="23"/>
      <c r="ACI95" s="23"/>
      <c r="ACJ95" s="23"/>
      <c r="ACK95" s="23"/>
      <c r="ACL95" s="23"/>
      <c r="ACM95" s="23"/>
      <c r="ACN95" s="23"/>
      <c r="ACO95" s="23"/>
      <c r="ACP95" s="23"/>
      <c r="ACQ95" s="23"/>
      <c r="ACR95" s="23"/>
      <c r="ACS95" s="23"/>
      <c r="ACT95" s="23"/>
      <c r="ACU95" s="23"/>
      <c r="ACV95" s="23"/>
      <c r="ACW95" s="23"/>
      <c r="ACX95" s="23"/>
      <c r="ACY95" s="23"/>
      <c r="ACZ95" s="23"/>
      <c r="ADA95" s="23"/>
      <c r="ADB95" s="23"/>
      <c r="ADC95" s="23"/>
      <c r="ADD95" s="23"/>
      <c r="ADE95" s="23"/>
      <c r="ADF95" s="23"/>
      <c r="ADG95" s="23"/>
      <c r="ADH95" s="23"/>
      <c r="ADI95" s="23"/>
      <c r="ADJ95" s="23"/>
      <c r="ADK95" s="23"/>
      <c r="ADL95" s="23"/>
      <c r="ADM95" s="23"/>
      <c r="ADN95" s="23"/>
      <c r="ADO95" s="23"/>
      <c r="ADP95" s="23"/>
      <c r="ADQ95" s="23"/>
      <c r="ADR95" s="23"/>
      <c r="ADS95" s="23"/>
      <c r="ADT95" s="23"/>
      <c r="ADU95" s="23"/>
      <c r="ADV95" s="23"/>
      <c r="ADW95" s="23"/>
      <c r="ADX95" s="23"/>
      <c r="ADY95" s="23"/>
      <c r="ADZ95" s="23"/>
      <c r="AEA95" s="23"/>
      <c r="AEB95" s="23"/>
      <c r="AEC95" s="23"/>
      <c r="AED95" s="23"/>
      <c r="AEE95" s="23"/>
      <c r="AEF95" s="23"/>
      <c r="AEG95" s="23"/>
      <c r="AEH95" s="23"/>
      <c r="AEI95" s="23"/>
      <c r="AEJ95" s="23"/>
      <c r="AEK95" s="23"/>
      <c r="AEL95" s="23"/>
      <c r="AEM95" s="23"/>
      <c r="AEN95" s="23"/>
      <c r="AEO95" s="23"/>
      <c r="AEP95" s="23"/>
      <c r="AEQ95" s="23"/>
      <c r="AER95" s="23"/>
      <c r="AES95" s="23"/>
    </row>
    <row r="96" spans="1:825" s="22" customFormat="1" x14ac:dyDescent="0.2">
      <c r="A96" s="26" t="s">
        <v>441</v>
      </c>
      <c r="B96" s="30" t="s">
        <v>442</v>
      </c>
      <c r="C96" s="10" t="s">
        <v>14</v>
      </c>
      <c r="D96" s="10" t="s">
        <v>35</v>
      </c>
      <c r="E96" s="10" t="s">
        <v>269</v>
      </c>
      <c r="F96" s="11" t="s">
        <v>19</v>
      </c>
      <c r="G96" s="11" t="s">
        <v>774</v>
      </c>
      <c r="H96" s="11" t="str">
        <f>VLOOKUP(G96,'AGNO (100)'!$A$1:$B$302,2,FALSE)</f>
        <v>80,63</v>
      </c>
      <c r="I96" s="11">
        <f t="shared" si="12"/>
        <v>40.314999999999998</v>
      </c>
      <c r="J96" s="10">
        <f t="shared" si="13"/>
        <v>90.314999999999998</v>
      </c>
      <c r="K96" s="10">
        <f t="shared" si="14"/>
        <v>90.314999999999998</v>
      </c>
      <c r="L96" s="10" t="s">
        <v>1340</v>
      </c>
      <c r="M96" s="10"/>
      <c r="N96" s="10">
        <f t="shared" si="15"/>
        <v>50</v>
      </c>
      <c r="O96" s="10">
        <v>100</v>
      </c>
      <c r="P96" s="10">
        <v>0</v>
      </c>
      <c r="Q96" s="10">
        <v>0</v>
      </c>
      <c r="R96" s="10">
        <v>0</v>
      </c>
      <c r="S96" s="10">
        <v>0</v>
      </c>
      <c r="T96" s="10">
        <v>0</v>
      </c>
      <c r="U96" s="10">
        <v>0</v>
      </c>
      <c r="V96" s="10">
        <v>0</v>
      </c>
      <c r="W96" s="23"/>
      <c r="X96" s="23"/>
      <c r="Y96" s="23"/>
      <c r="Z96" s="23"/>
      <c r="AA96" s="23"/>
      <c r="AB96" s="23"/>
      <c r="AC96" s="23"/>
      <c r="AD96" s="23"/>
      <c r="AE96" s="23"/>
      <c r="AF96" s="23"/>
      <c r="AG96" s="23"/>
      <c r="AH96" s="23"/>
      <c r="AI96" s="23"/>
      <c r="AJ96" s="23"/>
      <c r="AK96" s="23"/>
      <c r="AL96" s="23"/>
      <c r="AM96" s="23"/>
      <c r="AN96" s="23"/>
      <c r="AO96" s="23"/>
      <c r="AP96" s="23"/>
      <c r="AQ96" s="23"/>
      <c r="AR96" s="23"/>
      <c r="AS96" s="23"/>
      <c r="AT96" s="23"/>
      <c r="AU96" s="23"/>
      <c r="AV96" s="23"/>
      <c r="AW96" s="23"/>
      <c r="AX96" s="23"/>
      <c r="AY96" s="23"/>
      <c r="AZ96" s="23"/>
      <c r="BA96" s="23"/>
      <c r="BB96" s="23"/>
      <c r="BC96" s="23"/>
      <c r="BD96" s="23"/>
      <c r="BE96" s="23"/>
      <c r="BF96" s="23"/>
      <c r="BG96" s="23"/>
      <c r="BH96" s="23"/>
      <c r="BI96" s="23"/>
      <c r="BJ96" s="23"/>
      <c r="BK96" s="23"/>
      <c r="BL96" s="23"/>
      <c r="BM96" s="23"/>
      <c r="BN96" s="23"/>
      <c r="BO96" s="23"/>
      <c r="BP96" s="23"/>
      <c r="BQ96" s="23"/>
      <c r="BR96" s="23"/>
      <c r="BS96" s="23"/>
      <c r="BT96" s="23"/>
      <c r="BU96" s="23"/>
      <c r="BV96" s="23"/>
      <c r="BW96" s="23"/>
      <c r="BX96" s="23"/>
      <c r="BY96" s="23"/>
      <c r="BZ96" s="23"/>
      <c r="CA96" s="23"/>
      <c r="CB96" s="23"/>
      <c r="CC96" s="23"/>
      <c r="CD96" s="23"/>
      <c r="CE96" s="23"/>
      <c r="CF96" s="23"/>
      <c r="CG96" s="23"/>
      <c r="CH96" s="23"/>
      <c r="CI96" s="23"/>
      <c r="CJ96" s="23"/>
      <c r="CK96" s="23"/>
      <c r="CL96" s="23"/>
      <c r="CM96" s="23"/>
      <c r="CN96" s="23"/>
      <c r="CO96" s="23"/>
      <c r="CP96" s="23"/>
      <c r="CQ96" s="23"/>
      <c r="CR96" s="23"/>
      <c r="CS96" s="23"/>
      <c r="CT96" s="23"/>
      <c r="CU96" s="23"/>
      <c r="CV96" s="23"/>
      <c r="CW96" s="23"/>
      <c r="CX96" s="23"/>
      <c r="CY96" s="23"/>
      <c r="CZ96" s="23"/>
      <c r="DA96" s="23"/>
      <c r="DB96" s="23"/>
      <c r="DC96" s="23"/>
      <c r="DD96" s="23"/>
      <c r="DE96" s="23"/>
      <c r="DF96" s="23"/>
      <c r="DG96" s="23"/>
      <c r="DH96" s="23"/>
      <c r="DI96" s="23"/>
      <c r="DJ96" s="23"/>
      <c r="DK96" s="23"/>
      <c r="DL96" s="23"/>
      <c r="DM96" s="23"/>
      <c r="DN96" s="23"/>
      <c r="DO96" s="23"/>
      <c r="DP96" s="23"/>
      <c r="DQ96" s="23"/>
      <c r="DR96" s="23"/>
      <c r="DS96" s="23"/>
      <c r="DT96" s="23"/>
      <c r="DU96" s="23"/>
      <c r="DV96" s="23"/>
      <c r="DW96" s="23"/>
      <c r="DX96" s="23"/>
      <c r="DY96" s="23"/>
      <c r="DZ96" s="23"/>
      <c r="EA96" s="23"/>
      <c r="EB96" s="23"/>
      <c r="EC96" s="23"/>
      <c r="ED96" s="23"/>
      <c r="EE96" s="23"/>
      <c r="EF96" s="23"/>
      <c r="EG96" s="23"/>
      <c r="EH96" s="23"/>
      <c r="EI96" s="23"/>
      <c r="EJ96" s="23"/>
      <c r="EK96" s="23"/>
      <c r="EL96" s="23"/>
      <c r="EM96" s="23"/>
      <c r="EN96" s="23"/>
      <c r="EO96" s="23"/>
      <c r="EP96" s="23"/>
      <c r="EQ96" s="23"/>
      <c r="ER96" s="23"/>
      <c r="ES96" s="23"/>
      <c r="ET96" s="23"/>
      <c r="EU96" s="23"/>
      <c r="EV96" s="23"/>
      <c r="EW96" s="23"/>
      <c r="EX96" s="23"/>
      <c r="EY96" s="23"/>
      <c r="EZ96" s="23"/>
      <c r="FA96" s="23"/>
      <c r="FB96" s="23"/>
      <c r="FC96" s="23"/>
      <c r="FD96" s="23"/>
      <c r="FE96" s="23"/>
      <c r="FF96" s="23"/>
      <c r="FG96" s="23"/>
      <c r="FH96" s="23"/>
      <c r="FI96" s="23"/>
      <c r="FJ96" s="23"/>
      <c r="FK96" s="23"/>
      <c r="FL96" s="23"/>
      <c r="FM96" s="23"/>
      <c r="FN96" s="23"/>
      <c r="FO96" s="23"/>
      <c r="FP96" s="23"/>
      <c r="FQ96" s="23"/>
      <c r="FR96" s="23"/>
      <c r="FS96" s="23"/>
      <c r="FT96" s="23"/>
      <c r="FU96" s="23"/>
      <c r="FV96" s="23"/>
      <c r="FW96" s="23"/>
      <c r="FX96" s="23"/>
      <c r="FY96" s="23"/>
      <c r="FZ96" s="23"/>
      <c r="GA96" s="23"/>
      <c r="GB96" s="23"/>
      <c r="GC96" s="23"/>
      <c r="GD96" s="23"/>
      <c r="GE96" s="23"/>
      <c r="GF96" s="23"/>
      <c r="GG96" s="23"/>
      <c r="GH96" s="23"/>
      <c r="GI96" s="23"/>
      <c r="GJ96" s="23"/>
      <c r="GK96" s="23"/>
      <c r="GL96" s="23"/>
      <c r="GM96" s="23"/>
      <c r="GN96" s="23"/>
      <c r="GO96" s="23"/>
      <c r="GP96" s="23"/>
      <c r="GQ96" s="23"/>
      <c r="GR96" s="23"/>
      <c r="GS96" s="23"/>
      <c r="GT96" s="23"/>
      <c r="GU96" s="23"/>
      <c r="GV96" s="23"/>
      <c r="GW96" s="23"/>
      <c r="GX96" s="23"/>
      <c r="GY96" s="23"/>
      <c r="GZ96" s="23"/>
      <c r="HA96" s="23"/>
      <c r="HB96" s="23"/>
      <c r="HC96" s="23"/>
      <c r="HD96" s="23"/>
      <c r="HE96" s="23"/>
      <c r="HF96" s="23"/>
      <c r="HG96" s="23"/>
      <c r="HH96" s="23"/>
      <c r="HI96" s="23"/>
      <c r="HJ96" s="23"/>
      <c r="HK96" s="23"/>
      <c r="HL96" s="23"/>
      <c r="HM96" s="23"/>
      <c r="HN96" s="23"/>
      <c r="HO96" s="23"/>
      <c r="HP96" s="23"/>
      <c r="HQ96" s="23"/>
      <c r="HR96" s="23"/>
      <c r="HS96" s="23"/>
      <c r="HT96" s="23"/>
      <c r="HU96" s="23"/>
      <c r="HV96" s="23"/>
      <c r="HW96" s="23"/>
      <c r="HX96" s="23"/>
      <c r="HY96" s="23"/>
      <c r="HZ96" s="23"/>
      <c r="IA96" s="23"/>
      <c r="IB96" s="23"/>
      <c r="IC96" s="23"/>
      <c r="ID96" s="23"/>
      <c r="IE96" s="23"/>
      <c r="IF96" s="23"/>
      <c r="IG96" s="23"/>
      <c r="IH96" s="23"/>
      <c r="II96" s="23"/>
      <c r="IJ96" s="23"/>
      <c r="IK96" s="23"/>
      <c r="IL96" s="23"/>
      <c r="IM96" s="23"/>
      <c r="IN96" s="23"/>
      <c r="IO96" s="23"/>
      <c r="IP96" s="23"/>
      <c r="IQ96" s="23"/>
      <c r="IR96" s="23"/>
      <c r="IS96" s="23"/>
      <c r="IT96" s="23"/>
      <c r="IU96" s="23"/>
      <c r="IV96" s="23"/>
      <c r="IW96" s="23"/>
      <c r="IX96" s="23"/>
      <c r="IY96" s="23"/>
      <c r="IZ96" s="23"/>
      <c r="JA96" s="23"/>
      <c r="JB96" s="23"/>
      <c r="JC96" s="23"/>
      <c r="JD96" s="23"/>
      <c r="JE96" s="23"/>
      <c r="JF96" s="23"/>
      <c r="JG96" s="23"/>
      <c r="JH96" s="23"/>
      <c r="JI96" s="23"/>
      <c r="JJ96" s="23"/>
      <c r="JK96" s="23"/>
      <c r="JL96" s="23"/>
      <c r="JM96" s="23"/>
      <c r="JN96" s="23"/>
      <c r="JO96" s="23"/>
      <c r="JP96" s="23"/>
      <c r="JQ96" s="23"/>
      <c r="JR96" s="23"/>
      <c r="JS96" s="23"/>
      <c r="JT96" s="23"/>
      <c r="JU96" s="23"/>
      <c r="JV96" s="23"/>
      <c r="JW96" s="23"/>
      <c r="JX96" s="23"/>
      <c r="JY96" s="23"/>
      <c r="JZ96" s="23"/>
      <c r="KA96" s="23"/>
      <c r="KB96" s="23"/>
      <c r="KC96" s="23"/>
      <c r="KD96" s="23"/>
      <c r="KE96" s="23"/>
      <c r="KF96" s="23"/>
      <c r="KG96" s="23"/>
      <c r="KH96" s="23"/>
      <c r="KI96" s="23"/>
      <c r="KJ96" s="23"/>
      <c r="KK96" s="23"/>
      <c r="KL96" s="23"/>
      <c r="KM96" s="23"/>
      <c r="KN96" s="23"/>
      <c r="KO96" s="23"/>
      <c r="KP96" s="23"/>
      <c r="KQ96" s="23"/>
      <c r="KR96" s="23"/>
      <c r="KS96" s="23"/>
      <c r="KT96" s="23"/>
      <c r="KU96" s="23"/>
      <c r="KV96" s="23"/>
      <c r="KW96" s="23"/>
      <c r="KX96" s="23"/>
      <c r="KY96" s="23"/>
      <c r="KZ96" s="23"/>
      <c r="LA96" s="23"/>
      <c r="LB96" s="23"/>
      <c r="LC96" s="23"/>
      <c r="LD96" s="23"/>
      <c r="LE96" s="23"/>
      <c r="LF96" s="23"/>
      <c r="LG96" s="23"/>
      <c r="LH96" s="23"/>
      <c r="LI96" s="23"/>
      <c r="LJ96" s="23"/>
      <c r="LK96" s="23"/>
      <c r="LL96" s="23"/>
      <c r="LM96" s="23"/>
      <c r="LN96" s="23"/>
      <c r="LO96" s="23"/>
      <c r="LP96" s="23"/>
      <c r="LQ96" s="23"/>
      <c r="LR96" s="23"/>
      <c r="LS96" s="23"/>
      <c r="LT96" s="23"/>
      <c r="LU96" s="23"/>
      <c r="LV96" s="23"/>
      <c r="LW96" s="23"/>
      <c r="LX96" s="23"/>
      <c r="LY96" s="23"/>
      <c r="LZ96" s="23"/>
      <c r="MA96" s="23"/>
      <c r="MB96" s="23"/>
      <c r="MC96" s="23"/>
      <c r="MD96" s="23"/>
      <c r="ME96" s="23"/>
      <c r="MF96" s="23"/>
      <c r="MG96" s="23"/>
      <c r="MH96" s="23"/>
      <c r="MI96" s="23"/>
      <c r="MJ96" s="23"/>
      <c r="MK96" s="23"/>
      <c r="ML96" s="23"/>
      <c r="MM96" s="23"/>
      <c r="MN96" s="23"/>
      <c r="MO96" s="23"/>
      <c r="MP96" s="23"/>
      <c r="MQ96" s="23"/>
      <c r="MR96" s="23"/>
      <c r="MS96" s="23"/>
      <c r="MT96" s="23"/>
      <c r="MU96" s="23"/>
      <c r="MV96" s="23"/>
      <c r="MW96" s="23"/>
      <c r="MX96" s="23"/>
      <c r="MY96" s="23"/>
      <c r="MZ96" s="23"/>
      <c r="NA96" s="23"/>
      <c r="NB96" s="23"/>
      <c r="NC96" s="23"/>
      <c r="ND96" s="23"/>
      <c r="NE96" s="23"/>
      <c r="NF96" s="23"/>
      <c r="NG96" s="23"/>
      <c r="NH96" s="23"/>
      <c r="NI96" s="23"/>
      <c r="NJ96" s="23"/>
      <c r="NK96" s="23"/>
      <c r="NL96" s="23"/>
      <c r="NM96" s="23"/>
      <c r="NN96" s="23"/>
      <c r="NO96" s="23"/>
      <c r="NP96" s="23"/>
      <c r="NQ96" s="23"/>
      <c r="NR96" s="23"/>
      <c r="NS96" s="23"/>
      <c r="NT96" s="23"/>
      <c r="NU96" s="23"/>
      <c r="NV96" s="23"/>
      <c r="NW96" s="23"/>
      <c r="NX96" s="23"/>
      <c r="NY96" s="23"/>
      <c r="NZ96" s="23"/>
      <c r="OA96" s="23"/>
      <c r="OB96" s="23"/>
      <c r="OC96" s="23"/>
      <c r="OD96" s="23"/>
      <c r="OE96" s="23"/>
      <c r="OF96" s="23"/>
      <c r="OG96" s="23"/>
      <c r="OH96" s="23"/>
      <c r="OI96" s="23"/>
      <c r="OJ96" s="23"/>
      <c r="OK96" s="23"/>
      <c r="OL96" s="23"/>
      <c r="OM96" s="23"/>
      <c r="ON96" s="23"/>
      <c r="OO96" s="23"/>
      <c r="OP96" s="23"/>
      <c r="OQ96" s="23"/>
      <c r="OR96" s="23"/>
      <c r="OS96" s="23"/>
      <c r="OT96" s="23"/>
      <c r="OU96" s="23"/>
      <c r="OV96" s="23"/>
      <c r="OW96" s="23"/>
      <c r="OX96" s="23"/>
      <c r="OY96" s="23"/>
      <c r="OZ96" s="23"/>
      <c r="PA96" s="23"/>
      <c r="PB96" s="23"/>
      <c r="PC96" s="23"/>
      <c r="PD96" s="23"/>
      <c r="PE96" s="23"/>
      <c r="PF96" s="23"/>
      <c r="PG96" s="23"/>
      <c r="PH96" s="23"/>
      <c r="PI96" s="23"/>
      <c r="PJ96" s="23"/>
      <c r="PK96" s="23"/>
      <c r="PL96" s="23"/>
      <c r="PM96" s="23"/>
      <c r="PN96" s="23"/>
      <c r="PO96" s="23"/>
      <c r="PP96" s="23"/>
      <c r="PQ96" s="23"/>
      <c r="PR96" s="23"/>
      <c r="PS96" s="23"/>
      <c r="PT96" s="23"/>
      <c r="PU96" s="23"/>
      <c r="PV96" s="23"/>
      <c r="PW96" s="23"/>
      <c r="PX96" s="23"/>
      <c r="PY96" s="23"/>
      <c r="PZ96" s="23"/>
      <c r="QA96" s="23"/>
      <c r="QB96" s="23"/>
      <c r="QC96" s="23"/>
      <c r="QD96" s="23"/>
      <c r="QE96" s="23"/>
      <c r="QF96" s="23"/>
      <c r="QG96" s="23"/>
      <c r="QH96" s="23"/>
      <c r="QI96" s="23"/>
      <c r="QJ96" s="23"/>
      <c r="QK96" s="23"/>
      <c r="QL96" s="23"/>
      <c r="QM96" s="23"/>
      <c r="QN96" s="23"/>
      <c r="QO96" s="23"/>
      <c r="QP96" s="23"/>
      <c r="QQ96" s="23"/>
      <c r="QR96" s="23"/>
      <c r="QS96" s="23"/>
      <c r="QT96" s="23"/>
      <c r="QU96" s="23"/>
      <c r="QV96" s="23"/>
      <c r="QW96" s="23"/>
      <c r="QX96" s="23"/>
      <c r="QY96" s="23"/>
      <c r="QZ96" s="23"/>
      <c r="RA96" s="23"/>
      <c r="RB96" s="23"/>
      <c r="RC96" s="23"/>
      <c r="RD96" s="23"/>
      <c r="RE96" s="23"/>
      <c r="RF96" s="23"/>
      <c r="RG96" s="23"/>
      <c r="RH96" s="23"/>
      <c r="RI96" s="23"/>
      <c r="RJ96" s="23"/>
      <c r="RK96" s="23"/>
      <c r="RL96" s="23"/>
      <c r="RM96" s="23"/>
      <c r="RN96" s="23"/>
      <c r="RO96" s="23"/>
      <c r="RP96" s="23"/>
      <c r="RQ96" s="23"/>
      <c r="RR96" s="23"/>
      <c r="RS96" s="23"/>
      <c r="RT96" s="23"/>
      <c r="RU96" s="23"/>
      <c r="RV96" s="23"/>
      <c r="RW96" s="23"/>
      <c r="RX96" s="23"/>
      <c r="RY96" s="23"/>
      <c r="RZ96" s="23"/>
      <c r="SA96" s="23"/>
      <c r="SB96" s="23"/>
      <c r="SC96" s="23"/>
      <c r="SD96" s="23"/>
      <c r="SE96" s="23"/>
      <c r="SF96" s="23"/>
      <c r="SG96" s="23"/>
      <c r="SH96" s="23"/>
      <c r="SI96" s="23"/>
      <c r="SJ96" s="23"/>
      <c r="SK96" s="23"/>
      <c r="SL96" s="23"/>
      <c r="SM96" s="23"/>
      <c r="SN96" s="23"/>
      <c r="SO96" s="23"/>
      <c r="SP96" s="23"/>
      <c r="SQ96" s="23"/>
      <c r="SR96" s="23"/>
      <c r="SS96" s="23"/>
      <c r="ST96" s="23"/>
      <c r="SU96" s="23"/>
      <c r="SV96" s="23"/>
      <c r="SW96" s="23"/>
      <c r="SX96" s="23"/>
      <c r="SY96" s="23"/>
      <c r="SZ96" s="23"/>
      <c r="TA96" s="23"/>
      <c r="TB96" s="23"/>
      <c r="TC96" s="23"/>
      <c r="TD96" s="23"/>
      <c r="TE96" s="23"/>
      <c r="TF96" s="23"/>
      <c r="TG96" s="23"/>
      <c r="TH96" s="23"/>
      <c r="TI96" s="23"/>
      <c r="TJ96" s="23"/>
      <c r="TK96" s="23"/>
      <c r="TL96" s="23"/>
      <c r="TM96" s="23"/>
      <c r="TN96" s="23"/>
      <c r="TO96" s="23"/>
      <c r="TP96" s="23"/>
      <c r="TQ96" s="23"/>
      <c r="TR96" s="23"/>
      <c r="TS96" s="23"/>
      <c r="TT96" s="23"/>
      <c r="TU96" s="23"/>
      <c r="TV96" s="23"/>
      <c r="TW96" s="23"/>
      <c r="TX96" s="23"/>
      <c r="TY96" s="23"/>
      <c r="TZ96" s="23"/>
      <c r="UA96" s="23"/>
      <c r="UB96" s="23"/>
      <c r="UC96" s="23"/>
      <c r="UD96" s="23"/>
      <c r="UE96" s="23"/>
      <c r="UF96" s="23"/>
      <c r="UG96" s="23"/>
      <c r="UH96" s="23"/>
      <c r="UI96" s="23"/>
      <c r="UJ96" s="23"/>
      <c r="UK96" s="23"/>
      <c r="UL96" s="23"/>
      <c r="UM96" s="23"/>
      <c r="UN96" s="23"/>
      <c r="UO96" s="23"/>
      <c r="UP96" s="23"/>
      <c r="UQ96" s="23"/>
      <c r="UR96" s="23"/>
      <c r="US96" s="23"/>
      <c r="UT96" s="23"/>
      <c r="UU96" s="23"/>
      <c r="UV96" s="23"/>
      <c r="UW96" s="23"/>
      <c r="UX96" s="23"/>
      <c r="UY96" s="23"/>
      <c r="UZ96" s="23"/>
      <c r="VA96" s="23"/>
      <c r="VB96" s="23"/>
      <c r="VC96" s="23"/>
      <c r="VD96" s="23"/>
      <c r="VE96" s="23"/>
      <c r="VF96" s="23"/>
      <c r="VG96" s="23"/>
      <c r="VH96" s="23"/>
      <c r="VI96" s="23"/>
      <c r="VJ96" s="23"/>
      <c r="VK96" s="23"/>
      <c r="VL96" s="23"/>
      <c r="VM96" s="23"/>
      <c r="VN96" s="23"/>
      <c r="VO96" s="23"/>
      <c r="VP96" s="23"/>
      <c r="VQ96" s="23"/>
      <c r="VR96" s="23"/>
      <c r="VS96" s="23"/>
      <c r="VT96" s="23"/>
      <c r="VU96" s="23"/>
      <c r="VV96" s="23"/>
      <c r="VW96" s="23"/>
      <c r="VX96" s="23"/>
      <c r="VY96" s="23"/>
      <c r="VZ96" s="23"/>
      <c r="WA96" s="23"/>
      <c r="WB96" s="23"/>
      <c r="WC96" s="23"/>
      <c r="WD96" s="23"/>
      <c r="WE96" s="23"/>
      <c r="WF96" s="23"/>
      <c r="WG96" s="23"/>
      <c r="WH96" s="23"/>
      <c r="WI96" s="23"/>
      <c r="WJ96" s="23"/>
      <c r="WK96" s="23"/>
      <c r="WL96" s="23"/>
      <c r="WM96" s="23"/>
      <c r="WN96" s="23"/>
      <c r="WO96" s="23"/>
      <c r="WP96" s="23"/>
      <c r="WQ96" s="23"/>
      <c r="WR96" s="23"/>
      <c r="WS96" s="23"/>
      <c r="WT96" s="23"/>
      <c r="WU96" s="23"/>
      <c r="WV96" s="23"/>
      <c r="WW96" s="23"/>
      <c r="WX96" s="23"/>
      <c r="WY96" s="23"/>
      <c r="WZ96" s="23"/>
      <c r="XA96" s="23"/>
      <c r="XB96" s="23"/>
      <c r="XC96" s="23"/>
      <c r="XD96" s="23"/>
      <c r="XE96" s="23"/>
      <c r="XF96" s="23"/>
      <c r="XG96" s="23"/>
      <c r="XH96" s="23"/>
      <c r="XI96" s="23"/>
      <c r="XJ96" s="23"/>
      <c r="XK96" s="23"/>
      <c r="XL96" s="23"/>
      <c r="XM96" s="23"/>
      <c r="XN96" s="23"/>
      <c r="XO96" s="23"/>
      <c r="XP96" s="23"/>
      <c r="XQ96" s="23"/>
      <c r="XR96" s="23"/>
      <c r="XS96" s="23"/>
      <c r="XT96" s="23"/>
      <c r="XU96" s="23"/>
      <c r="XV96" s="23"/>
      <c r="XW96" s="23"/>
      <c r="XX96" s="23"/>
      <c r="XY96" s="23"/>
      <c r="XZ96" s="23"/>
      <c r="YA96" s="23"/>
      <c r="YB96" s="23"/>
      <c r="YC96" s="23"/>
      <c r="YD96" s="23"/>
      <c r="YE96" s="23"/>
      <c r="YF96" s="23"/>
      <c r="YG96" s="23"/>
      <c r="YH96" s="23"/>
      <c r="YI96" s="23"/>
      <c r="YJ96" s="23"/>
      <c r="YK96" s="23"/>
      <c r="YL96" s="23"/>
      <c r="YM96" s="23"/>
      <c r="YN96" s="23"/>
      <c r="YO96" s="23"/>
      <c r="YP96" s="23"/>
      <c r="YQ96" s="23"/>
      <c r="YR96" s="23"/>
      <c r="YS96" s="23"/>
      <c r="YT96" s="23"/>
      <c r="YU96" s="23"/>
      <c r="YV96" s="23"/>
      <c r="YW96" s="23"/>
      <c r="YX96" s="23"/>
      <c r="YY96" s="23"/>
      <c r="YZ96" s="23"/>
      <c r="ZA96" s="23"/>
      <c r="ZB96" s="23"/>
      <c r="ZC96" s="23"/>
      <c r="ZD96" s="23"/>
      <c r="ZE96" s="23"/>
      <c r="ZF96" s="23"/>
      <c r="ZG96" s="23"/>
      <c r="ZH96" s="23"/>
      <c r="ZI96" s="23"/>
      <c r="ZJ96" s="23"/>
      <c r="ZK96" s="23"/>
      <c r="ZL96" s="23"/>
      <c r="ZM96" s="23"/>
      <c r="ZN96" s="23"/>
      <c r="ZO96" s="23"/>
      <c r="ZP96" s="23"/>
      <c r="ZQ96" s="23"/>
      <c r="ZR96" s="23"/>
      <c r="ZS96" s="23"/>
      <c r="ZT96" s="23"/>
      <c r="ZU96" s="23"/>
      <c r="ZV96" s="23"/>
      <c r="ZW96" s="23"/>
      <c r="ZX96" s="23"/>
      <c r="ZY96" s="23"/>
      <c r="ZZ96" s="23"/>
      <c r="AAA96" s="23"/>
      <c r="AAB96" s="23"/>
      <c r="AAC96" s="23"/>
      <c r="AAD96" s="23"/>
      <c r="AAE96" s="23"/>
      <c r="AAF96" s="23"/>
      <c r="AAG96" s="23"/>
      <c r="AAH96" s="23"/>
      <c r="AAI96" s="23"/>
      <c r="AAJ96" s="23"/>
      <c r="AAK96" s="23"/>
      <c r="AAL96" s="23"/>
      <c r="AAM96" s="23"/>
      <c r="AAN96" s="23"/>
      <c r="AAO96" s="23"/>
      <c r="AAP96" s="23"/>
      <c r="AAQ96" s="23"/>
      <c r="AAR96" s="23"/>
      <c r="AAS96" s="23"/>
      <c r="AAT96" s="23"/>
      <c r="AAU96" s="23"/>
      <c r="AAV96" s="23"/>
      <c r="AAW96" s="23"/>
      <c r="AAX96" s="23"/>
      <c r="AAY96" s="23"/>
      <c r="AAZ96" s="23"/>
      <c r="ABA96" s="23"/>
      <c r="ABB96" s="23"/>
      <c r="ABC96" s="23"/>
      <c r="ABD96" s="23"/>
      <c r="ABE96" s="23"/>
      <c r="ABF96" s="23"/>
      <c r="ABG96" s="23"/>
      <c r="ABH96" s="23"/>
      <c r="ABI96" s="23"/>
      <c r="ABJ96" s="23"/>
      <c r="ABK96" s="23"/>
      <c r="ABL96" s="23"/>
      <c r="ABM96" s="23"/>
      <c r="ABN96" s="23"/>
      <c r="ABO96" s="23"/>
      <c r="ABP96" s="23"/>
      <c r="ABQ96" s="23"/>
      <c r="ABR96" s="23"/>
      <c r="ABS96" s="23"/>
      <c r="ABT96" s="23"/>
      <c r="ABU96" s="23"/>
      <c r="ABV96" s="23"/>
      <c r="ABW96" s="23"/>
      <c r="ABX96" s="23"/>
      <c r="ABY96" s="23"/>
      <c r="ABZ96" s="23"/>
      <c r="ACA96" s="23"/>
      <c r="ACB96" s="23"/>
      <c r="ACC96" s="23"/>
      <c r="ACD96" s="23"/>
      <c r="ACE96" s="23"/>
      <c r="ACF96" s="23"/>
      <c r="ACG96" s="23"/>
      <c r="ACH96" s="23"/>
      <c r="ACI96" s="23"/>
      <c r="ACJ96" s="23"/>
      <c r="ACK96" s="23"/>
      <c r="ACL96" s="23"/>
      <c r="ACM96" s="23"/>
      <c r="ACN96" s="23"/>
      <c r="ACO96" s="23"/>
      <c r="ACP96" s="23"/>
      <c r="ACQ96" s="23"/>
      <c r="ACR96" s="23"/>
      <c r="ACS96" s="23"/>
      <c r="ACT96" s="23"/>
      <c r="ACU96" s="23"/>
      <c r="ACV96" s="23"/>
      <c r="ACW96" s="23"/>
      <c r="ACX96" s="23"/>
      <c r="ACY96" s="23"/>
      <c r="ACZ96" s="23"/>
      <c r="ADA96" s="23"/>
      <c r="ADB96" s="23"/>
      <c r="ADC96" s="23"/>
      <c r="ADD96" s="23"/>
      <c r="ADE96" s="23"/>
      <c r="ADF96" s="23"/>
      <c r="ADG96" s="23"/>
      <c r="ADH96" s="23"/>
      <c r="ADI96" s="23"/>
      <c r="ADJ96" s="23"/>
      <c r="ADK96" s="23"/>
      <c r="ADL96" s="23"/>
      <c r="ADM96" s="23"/>
      <c r="ADN96" s="23"/>
      <c r="ADO96" s="23"/>
      <c r="ADP96" s="23"/>
      <c r="ADQ96" s="23"/>
      <c r="ADR96" s="23"/>
      <c r="ADS96" s="23"/>
      <c r="ADT96" s="23"/>
      <c r="ADU96" s="23"/>
      <c r="ADV96" s="23"/>
      <c r="ADW96" s="23"/>
      <c r="ADX96" s="23"/>
      <c r="ADY96" s="23"/>
      <c r="ADZ96" s="23"/>
      <c r="AEA96" s="23"/>
      <c r="AEB96" s="23"/>
      <c r="AEC96" s="23"/>
      <c r="AED96" s="23"/>
      <c r="AEE96" s="23"/>
      <c r="AEF96" s="23"/>
      <c r="AEG96" s="23"/>
      <c r="AEH96" s="23"/>
      <c r="AEI96" s="23"/>
      <c r="AEJ96" s="23"/>
      <c r="AEK96" s="23"/>
      <c r="AEL96" s="23"/>
      <c r="AEM96" s="23"/>
      <c r="AEN96" s="23"/>
      <c r="AEO96" s="23"/>
      <c r="AEP96" s="23"/>
      <c r="AEQ96" s="23"/>
      <c r="AER96" s="23"/>
      <c r="AES96" s="23"/>
    </row>
    <row r="97" spans="1:22" x14ac:dyDescent="0.2">
      <c r="A97" s="25" t="s">
        <v>702</v>
      </c>
      <c r="B97" s="29" t="s">
        <v>703</v>
      </c>
      <c r="C97" s="12" t="s">
        <v>14</v>
      </c>
      <c r="D97" s="12" t="s">
        <v>35</v>
      </c>
      <c r="E97" s="12" t="s">
        <v>269</v>
      </c>
      <c r="F97" s="13" t="s">
        <v>41</v>
      </c>
      <c r="G97" s="12" t="s">
        <v>704</v>
      </c>
      <c r="H97" s="13" t="str">
        <f>VLOOKUP(G97,'AGNO (100)'!$A$1:$B$302,2,FALSE)</f>
        <v>84,36</v>
      </c>
      <c r="I97" s="12">
        <f t="shared" si="12"/>
        <v>42.18</v>
      </c>
      <c r="J97" s="12">
        <f t="shared" si="13"/>
        <v>90.18</v>
      </c>
      <c r="K97" s="12">
        <f t="shared" si="14"/>
        <v>90.18</v>
      </c>
      <c r="L97" s="12" t="s">
        <v>1319</v>
      </c>
      <c r="M97" s="12"/>
      <c r="N97" s="12">
        <f t="shared" si="15"/>
        <v>48</v>
      </c>
      <c r="O97" s="12">
        <v>96</v>
      </c>
      <c r="P97" s="12">
        <v>0</v>
      </c>
      <c r="Q97" s="12">
        <v>0</v>
      </c>
      <c r="R97" s="12">
        <v>0</v>
      </c>
      <c r="S97" s="12">
        <v>0</v>
      </c>
      <c r="T97" s="12">
        <v>0</v>
      </c>
      <c r="U97" s="12">
        <v>0</v>
      </c>
      <c r="V97" s="12">
        <v>0</v>
      </c>
    </row>
    <row r="98" spans="1:22" x14ac:dyDescent="0.2">
      <c r="A98" s="25" t="s">
        <v>719</v>
      </c>
      <c r="B98" s="29" t="s">
        <v>720</v>
      </c>
      <c r="C98" s="12" t="s">
        <v>14</v>
      </c>
      <c r="D98" s="12" t="s">
        <v>35</v>
      </c>
      <c r="E98" s="12" t="s">
        <v>178</v>
      </c>
      <c r="F98" s="13" t="s">
        <v>19</v>
      </c>
      <c r="G98" s="13" t="s">
        <v>201</v>
      </c>
      <c r="H98" s="13" t="str">
        <f>VLOOKUP(G98,'AGNO (100)'!$A$1:$B$302,2,FALSE)</f>
        <v>80,16</v>
      </c>
      <c r="I98" s="13">
        <f t="shared" si="12"/>
        <v>40.08</v>
      </c>
      <c r="J98" s="12">
        <f t="shared" si="13"/>
        <v>90.08</v>
      </c>
      <c r="K98" s="12">
        <f t="shared" si="14"/>
        <v>90.08</v>
      </c>
      <c r="L98" s="12" t="s">
        <v>1319</v>
      </c>
      <c r="M98" s="12"/>
      <c r="N98" s="12">
        <f t="shared" si="15"/>
        <v>50</v>
      </c>
      <c r="O98" s="12">
        <v>100</v>
      </c>
      <c r="P98" s="12">
        <v>0</v>
      </c>
      <c r="Q98" s="12">
        <v>0</v>
      </c>
      <c r="R98" s="12">
        <v>0</v>
      </c>
      <c r="S98" s="12">
        <v>0</v>
      </c>
      <c r="T98" s="12">
        <v>0</v>
      </c>
      <c r="U98" s="12">
        <v>0</v>
      </c>
      <c r="V98" s="12">
        <v>0</v>
      </c>
    </row>
    <row r="99" spans="1:22" x14ac:dyDescent="0.2">
      <c r="A99" s="25" t="s">
        <v>739</v>
      </c>
      <c r="B99" s="29" t="s">
        <v>740</v>
      </c>
      <c r="C99" s="12" t="s">
        <v>14</v>
      </c>
      <c r="D99" s="12" t="s">
        <v>35</v>
      </c>
      <c r="E99" s="12" t="s">
        <v>269</v>
      </c>
      <c r="F99" s="13" t="s">
        <v>25</v>
      </c>
      <c r="G99" s="13" t="s">
        <v>37</v>
      </c>
      <c r="H99" s="13" t="str">
        <f>VLOOKUP(G99,'AGNO (100)'!$A$1:$B$302,2,FALSE)</f>
        <v>100</v>
      </c>
      <c r="I99" s="13">
        <f t="shared" si="12"/>
        <v>50</v>
      </c>
      <c r="J99" s="12">
        <f t="shared" si="13"/>
        <v>90</v>
      </c>
      <c r="K99" s="12">
        <f t="shared" si="14"/>
        <v>90</v>
      </c>
      <c r="L99" s="12" t="s">
        <v>1319</v>
      </c>
      <c r="M99" s="12"/>
      <c r="N99" s="12">
        <f t="shared" si="15"/>
        <v>40</v>
      </c>
      <c r="O99" s="12">
        <v>80</v>
      </c>
      <c r="P99" s="12">
        <v>0</v>
      </c>
      <c r="Q99" s="12">
        <v>0</v>
      </c>
      <c r="R99" s="12">
        <v>0</v>
      </c>
      <c r="S99" s="12">
        <v>0</v>
      </c>
      <c r="T99" s="12">
        <v>0</v>
      </c>
      <c r="U99" s="12">
        <v>0</v>
      </c>
      <c r="V99" s="12">
        <v>0</v>
      </c>
    </row>
    <row r="100" spans="1:22" x14ac:dyDescent="0.2">
      <c r="A100" s="25" t="s">
        <v>281</v>
      </c>
      <c r="B100" s="29" t="s">
        <v>282</v>
      </c>
      <c r="C100" s="12" t="s">
        <v>14</v>
      </c>
      <c r="D100" s="12" t="s">
        <v>35</v>
      </c>
      <c r="E100" s="12" t="s">
        <v>165</v>
      </c>
      <c r="F100" s="13" t="s">
        <v>41</v>
      </c>
      <c r="G100" s="13" t="s">
        <v>743</v>
      </c>
      <c r="H100" s="13" t="str">
        <f>VLOOKUP(G100,'AGNO (100)'!$A$1:$B$302,2,FALSE)</f>
        <v>80,4</v>
      </c>
      <c r="I100" s="13">
        <f t="shared" si="12"/>
        <v>40.200000000000003</v>
      </c>
      <c r="J100" s="12">
        <f t="shared" si="13"/>
        <v>88.2</v>
      </c>
      <c r="K100" s="12">
        <f t="shared" si="14"/>
        <v>88.2</v>
      </c>
      <c r="L100" s="12" t="s">
        <v>1319</v>
      </c>
      <c r="M100" s="12"/>
      <c r="N100" s="12">
        <f t="shared" si="15"/>
        <v>48</v>
      </c>
      <c r="O100" s="12">
        <v>96</v>
      </c>
      <c r="P100" s="12">
        <v>0</v>
      </c>
      <c r="Q100" s="12">
        <v>0</v>
      </c>
      <c r="R100" s="12">
        <v>0</v>
      </c>
      <c r="S100" s="12">
        <v>0</v>
      </c>
      <c r="T100" s="12">
        <v>0</v>
      </c>
      <c r="U100" s="12">
        <v>0</v>
      </c>
      <c r="V100" s="12">
        <v>0</v>
      </c>
    </row>
    <row r="101" spans="1:22" x14ac:dyDescent="0.2">
      <c r="A101" s="25" t="s">
        <v>233</v>
      </c>
      <c r="B101" s="29" t="s">
        <v>234</v>
      </c>
      <c r="C101" s="12" t="s">
        <v>14</v>
      </c>
      <c r="D101" s="12" t="s">
        <v>35</v>
      </c>
      <c r="E101" s="12" t="s">
        <v>178</v>
      </c>
      <c r="F101" s="13" t="s">
        <v>41</v>
      </c>
      <c r="G101" s="12" t="s">
        <v>235</v>
      </c>
      <c r="H101" s="13" t="str">
        <f>VLOOKUP(G101,'AGNO (100)'!$A$1:$B$302,2,FALSE)</f>
        <v>75,96</v>
      </c>
      <c r="I101" s="12">
        <f t="shared" si="12"/>
        <v>37.979999999999997</v>
      </c>
      <c r="J101" s="12">
        <f t="shared" si="13"/>
        <v>87.97999999999999</v>
      </c>
      <c r="K101" s="12">
        <f t="shared" si="14"/>
        <v>87.97999999999999</v>
      </c>
      <c r="L101" s="12" t="s">
        <v>1319</v>
      </c>
      <c r="M101" s="12"/>
      <c r="N101" s="12">
        <f t="shared" si="15"/>
        <v>50</v>
      </c>
      <c r="O101" s="12">
        <v>100</v>
      </c>
      <c r="P101" s="12">
        <v>0</v>
      </c>
      <c r="Q101" s="12">
        <v>0</v>
      </c>
      <c r="R101" s="12">
        <v>0</v>
      </c>
      <c r="S101" s="12">
        <v>0</v>
      </c>
      <c r="T101" s="12">
        <v>0</v>
      </c>
      <c r="U101" s="12">
        <v>0</v>
      </c>
      <c r="V101" s="12">
        <v>0</v>
      </c>
    </row>
    <row r="102" spans="1:22" x14ac:dyDescent="0.2">
      <c r="A102" s="25" t="s">
        <v>353</v>
      </c>
      <c r="B102" s="29" t="s">
        <v>354</v>
      </c>
      <c r="C102" s="12" t="s">
        <v>14</v>
      </c>
      <c r="D102" s="12" t="s">
        <v>35</v>
      </c>
      <c r="E102" s="12" t="s">
        <v>355</v>
      </c>
      <c r="F102" s="13" t="s">
        <v>41</v>
      </c>
      <c r="G102" s="13" t="s">
        <v>141</v>
      </c>
      <c r="H102" s="13" t="str">
        <f>VLOOKUP(G102,'AGNO (100)'!$A$1:$B$302,2,FALSE)</f>
        <v>83,2</v>
      </c>
      <c r="I102" s="13">
        <f t="shared" si="12"/>
        <v>41.6</v>
      </c>
      <c r="J102" s="12">
        <f t="shared" si="13"/>
        <v>87.6</v>
      </c>
      <c r="K102" s="12">
        <f t="shared" si="14"/>
        <v>87.6</v>
      </c>
      <c r="L102" s="12" t="s">
        <v>1319</v>
      </c>
      <c r="M102" s="12"/>
      <c r="N102" s="12">
        <f t="shared" si="15"/>
        <v>46</v>
      </c>
      <c r="O102" s="12">
        <v>92</v>
      </c>
      <c r="P102" s="12">
        <v>0</v>
      </c>
      <c r="Q102" s="12">
        <v>0</v>
      </c>
      <c r="R102" s="12">
        <v>0</v>
      </c>
      <c r="S102" s="12">
        <v>0</v>
      </c>
      <c r="T102" s="12">
        <v>0</v>
      </c>
      <c r="U102" s="12">
        <v>0</v>
      </c>
      <c r="V102" s="12">
        <v>0</v>
      </c>
    </row>
    <row r="103" spans="1:22" x14ac:dyDescent="0.2">
      <c r="A103" s="25" t="s">
        <v>562</v>
      </c>
      <c r="B103" s="29" t="s">
        <v>563</v>
      </c>
      <c r="C103" s="12" t="s">
        <v>14</v>
      </c>
      <c r="D103" s="12" t="s">
        <v>35</v>
      </c>
      <c r="E103" s="12" t="s">
        <v>178</v>
      </c>
      <c r="F103" s="13" t="s">
        <v>19</v>
      </c>
      <c r="G103" s="12" t="s">
        <v>564</v>
      </c>
      <c r="H103" s="13" t="str">
        <f>VLOOKUP(G103,'AGNO (100)'!$A$1:$B$302,2,FALSE)</f>
        <v>82,03</v>
      </c>
      <c r="I103" s="12">
        <f t="shared" si="12"/>
        <v>41.015000000000001</v>
      </c>
      <c r="J103" s="12">
        <f t="shared" si="13"/>
        <v>87.015000000000001</v>
      </c>
      <c r="K103" s="12">
        <f t="shared" si="14"/>
        <v>87.015000000000001</v>
      </c>
      <c r="L103" s="12" t="s">
        <v>1319</v>
      </c>
      <c r="M103" s="12"/>
      <c r="N103" s="12">
        <f t="shared" si="15"/>
        <v>46</v>
      </c>
      <c r="O103" s="12">
        <v>92</v>
      </c>
      <c r="P103" s="12">
        <v>0</v>
      </c>
      <c r="Q103" s="12">
        <v>0</v>
      </c>
      <c r="R103" s="12">
        <v>0</v>
      </c>
      <c r="S103" s="12">
        <v>0</v>
      </c>
      <c r="T103" s="12">
        <v>0</v>
      </c>
      <c r="U103" s="12">
        <v>0</v>
      </c>
      <c r="V103" s="12">
        <v>0</v>
      </c>
    </row>
    <row r="104" spans="1:22" x14ac:dyDescent="0.2">
      <c r="A104" s="25" t="s">
        <v>150</v>
      </c>
      <c r="B104" s="29" t="s">
        <v>151</v>
      </c>
      <c r="C104" s="12" t="s">
        <v>14</v>
      </c>
      <c r="D104" s="12" t="s">
        <v>35</v>
      </c>
      <c r="E104" s="12" t="s">
        <v>178</v>
      </c>
      <c r="F104" s="13" t="s">
        <v>41</v>
      </c>
      <c r="G104" s="12" t="s">
        <v>152</v>
      </c>
      <c r="H104" s="13" t="str">
        <f>VLOOKUP(G104,'AGNO (100)'!$A$1:$B$302,2,FALSE)</f>
        <v>83,9</v>
      </c>
      <c r="I104" s="12">
        <f t="shared" si="12"/>
        <v>41.95</v>
      </c>
      <c r="J104" s="12">
        <f t="shared" si="13"/>
        <v>85.95</v>
      </c>
      <c r="K104" s="12">
        <f t="shared" si="14"/>
        <v>85.95</v>
      </c>
      <c r="L104" s="12" t="s">
        <v>1319</v>
      </c>
      <c r="M104" s="12"/>
      <c r="N104" s="12">
        <f t="shared" si="15"/>
        <v>44</v>
      </c>
      <c r="O104" s="12">
        <v>88</v>
      </c>
      <c r="P104" s="12">
        <v>0</v>
      </c>
      <c r="Q104" s="12">
        <v>0</v>
      </c>
      <c r="R104" s="12">
        <v>0</v>
      </c>
      <c r="S104" s="12">
        <v>0</v>
      </c>
      <c r="T104" s="12">
        <v>0</v>
      </c>
      <c r="U104" s="12">
        <v>0</v>
      </c>
      <c r="V104" s="12">
        <v>0</v>
      </c>
    </row>
    <row r="105" spans="1:22" x14ac:dyDescent="0.2">
      <c r="A105" s="25" t="s">
        <v>502</v>
      </c>
      <c r="B105" s="29" t="s">
        <v>503</v>
      </c>
      <c r="C105" s="12" t="s">
        <v>14</v>
      </c>
      <c r="D105" s="12" t="s">
        <v>35</v>
      </c>
      <c r="E105" s="12" t="s">
        <v>165</v>
      </c>
      <c r="F105" s="13" t="s">
        <v>19</v>
      </c>
      <c r="G105" s="13" t="s">
        <v>812</v>
      </c>
      <c r="H105" s="13" t="str">
        <f>VLOOKUP(G105,'AGNO (100)'!$A$1:$B$302,2,FALSE)</f>
        <v>71,06</v>
      </c>
      <c r="I105" s="13">
        <f t="shared" si="12"/>
        <v>35.53</v>
      </c>
      <c r="J105" s="12">
        <f t="shared" si="13"/>
        <v>85.53</v>
      </c>
      <c r="K105" s="12">
        <f t="shared" si="14"/>
        <v>85.53</v>
      </c>
      <c r="L105" s="12" t="s">
        <v>1319</v>
      </c>
      <c r="M105" s="12"/>
      <c r="N105" s="12">
        <f t="shared" si="15"/>
        <v>50</v>
      </c>
      <c r="O105" s="12">
        <v>100</v>
      </c>
      <c r="P105" s="12">
        <v>0</v>
      </c>
      <c r="Q105" s="12">
        <v>0</v>
      </c>
      <c r="R105" s="12">
        <v>0</v>
      </c>
      <c r="S105" s="12">
        <v>0</v>
      </c>
      <c r="T105" s="12">
        <v>0</v>
      </c>
      <c r="U105" s="12">
        <v>0</v>
      </c>
      <c r="V105" s="12">
        <v>0</v>
      </c>
    </row>
    <row r="106" spans="1:22" x14ac:dyDescent="0.2">
      <c r="A106" s="25" t="s">
        <v>429</v>
      </c>
      <c r="B106" s="29" t="s">
        <v>430</v>
      </c>
      <c r="C106" s="12" t="s">
        <v>14</v>
      </c>
      <c r="D106" s="12" t="s">
        <v>35</v>
      </c>
      <c r="E106" s="12" t="s">
        <v>269</v>
      </c>
      <c r="F106" s="13" t="s">
        <v>19</v>
      </c>
      <c r="G106" s="12" t="s">
        <v>388</v>
      </c>
      <c r="H106" s="13" t="str">
        <f>VLOOKUP(G106,'AGNO (100)'!$A$1:$B$302,2,FALSE)</f>
        <v>85,3</v>
      </c>
      <c r="I106" s="12">
        <f t="shared" si="12"/>
        <v>42.65</v>
      </c>
      <c r="J106" s="12">
        <f t="shared" si="13"/>
        <v>84.65</v>
      </c>
      <c r="K106" s="12">
        <f t="shared" si="14"/>
        <v>84.65</v>
      </c>
      <c r="L106" s="12" t="s">
        <v>1319</v>
      </c>
      <c r="M106" s="12"/>
      <c r="N106" s="12">
        <f t="shared" si="15"/>
        <v>42</v>
      </c>
      <c r="O106" s="12">
        <v>84</v>
      </c>
      <c r="P106" s="12">
        <v>0</v>
      </c>
      <c r="Q106" s="12">
        <v>0</v>
      </c>
      <c r="R106" s="12">
        <v>0</v>
      </c>
      <c r="S106" s="12">
        <v>0</v>
      </c>
      <c r="T106" s="12">
        <v>0</v>
      </c>
      <c r="U106" s="12">
        <v>0</v>
      </c>
      <c r="V106" s="12">
        <v>0</v>
      </c>
    </row>
    <row r="107" spans="1:22" x14ac:dyDescent="0.2">
      <c r="A107" s="25" t="s">
        <v>153</v>
      </c>
      <c r="B107" s="29" t="s">
        <v>154</v>
      </c>
      <c r="C107" s="12" t="s">
        <v>14</v>
      </c>
      <c r="D107" s="12" t="s">
        <v>35</v>
      </c>
      <c r="E107" s="12" t="s">
        <v>155</v>
      </c>
      <c r="F107" s="13" t="s">
        <v>41</v>
      </c>
      <c r="G107" s="13" t="s">
        <v>152</v>
      </c>
      <c r="H107" s="13" t="str">
        <f>VLOOKUP(G107,'AGNO (100)'!$A$1:$B$302,2,FALSE)</f>
        <v>83,9</v>
      </c>
      <c r="I107" s="13">
        <f t="shared" si="12"/>
        <v>41.95</v>
      </c>
      <c r="J107" s="12">
        <f t="shared" si="13"/>
        <v>83.95</v>
      </c>
      <c r="K107" s="12">
        <f t="shared" si="14"/>
        <v>83.95</v>
      </c>
      <c r="L107" s="12" t="s">
        <v>1319</v>
      </c>
      <c r="M107" s="12"/>
      <c r="N107" s="12">
        <f t="shared" si="15"/>
        <v>42</v>
      </c>
      <c r="O107" s="12">
        <v>84</v>
      </c>
      <c r="P107" s="12">
        <v>0</v>
      </c>
      <c r="Q107" s="12">
        <v>0</v>
      </c>
      <c r="R107" s="12">
        <v>0</v>
      </c>
      <c r="S107" s="12">
        <v>0</v>
      </c>
      <c r="T107" s="12">
        <v>0</v>
      </c>
      <c r="U107" s="12">
        <v>0</v>
      </c>
      <c r="V107" s="12">
        <v>0</v>
      </c>
    </row>
    <row r="108" spans="1:22" x14ac:dyDescent="0.2">
      <c r="A108" s="25" t="s">
        <v>711</v>
      </c>
      <c r="B108" s="29" t="s">
        <v>712</v>
      </c>
      <c r="C108" s="12" t="s">
        <v>14</v>
      </c>
      <c r="D108" s="12" t="s">
        <v>35</v>
      </c>
      <c r="E108" s="12" t="s">
        <v>178</v>
      </c>
      <c r="F108" s="13" t="s">
        <v>41</v>
      </c>
      <c r="G108" s="13" t="s">
        <v>214</v>
      </c>
      <c r="H108" s="13" t="str">
        <f>VLOOKUP(G108,'AGNO (100)'!$A$1:$B$302,2,FALSE)</f>
        <v>78,53</v>
      </c>
      <c r="I108" s="13">
        <f t="shared" si="12"/>
        <v>39.265000000000001</v>
      </c>
      <c r="J108" s="12">
        <f t="shared" si="13"/>
        <v>83.265000000000001</v>
      </c>
      <c r="K108" s="12">
        <f t="shared" si="14"/>
        <v>83.265000000000001</v>
      </c>
      <c r="L108" s="12" t="s">
        <v>1319</v>
      </c>
      <c r="M108" s="12"/>
      <c r="N108" s="12">
        <f t="shared" si="15"/>
        <v>44</v>
      </c>
      <c r="O108" s="12">
        <v>88</v>
      </c>
      <c r="P108" s="12">
        <v>0</v>
      </c>
      <c r="Q108" s="12">
        <v>0</v>
      </c>
      <c r="R108" s="12">
        <v>0</v>
      </c>
      <c r="S108" s="12">
        <v>0</v>
      </c>
      <c r="T108" s="12">
        <v>0</v>
      </c>
      <c r="U108" s="12">
        <v>0</v>
      </c>
      <c r="V108" s="12">
        <v>0</v>
      </c>
    </row>
    <row r="109" spans="1:22" x14ac:dyDescent="0.2">
      <c r="A109" s="25" t="s">
        <v>415</v>
      </c>
      <c r="B109" s="29" t="s">
        <v>416</v>
      </c>
      <c r="C109" s="12" t="s">
        <v>14</v>
      </c>
      <c r="D109" s="12" t="s">
        <v>35</v>
      </c>
      <c r="E109" s="12" t="s">
        <v>165</v>
      </c>
      <c r="F109" s="13" t="s">
        <v>25</v>
      </c>
      <c r="G109" s="13" t="s">
        <v>782</v>
      </c>
      <c r="H109" s="13" t="str">
        <f>VLOOKUP(G109,'AGNO (100)'!$A$1:$B$302,2,FALSE)</f>
        <v>81,8</v>
      </c>
      <c r="I109" s="13">
        <f t="shared" si="12"/>
        <v>40.9</v>
      </c>
      <c r="J109" s="12">
        <f t="shared" si="13"/>
        <v>82.9</v>
      </c>
      <c r="K109" s="12">
        <f t="shared" si="14"/>
        <v>82.9</v>
      </c>
      <c r="L109" s="12" t="s">
        <v>1319</v>
      </c>
      <c r="M109" s="12"/>
      <c r="N109" s="12">
        <f t="shared" si="15"/>
        <v>42</v>
      </c>
      <c r="O109" s="12">
        <v>84</v>
      </c>
      <c r="P109" s="12">
        <v>0</v>
      </c>
      <c r="Q109" s="12">
        <v>0</v>
      </c>
      <c r="R109" s="12">
        <v>0</v>
      </c>
      <c r="S109" s="12">
        <v>0</v>
      </c>
      <c r="T109" s="12">
        <v>0</v>
      </c>
      <c r="U109" s="12">
        <v>0</v>
      </c>
      <c r="V109" s="12">
        <v>0</v>
      </c>
    </row>
    <row r="110" spans="1:22" x14ac:dyDescent="0.2">
      <c r="A110" s="25" t="s">
        <v>371</v>
      </c>
      <c r="B110" s="29" t="s">
        <v>372</v>
      </c>
      <c r="C110" s="12" t="s">
        <v>14</v>
      </c>
      <c r="D110" s="12" t="s">
        <v>35</v>
      </c>
      <c r="E110" s="12" t="s">
        <v>269</v>
      </c>
      <c r="F110" s="13" t="s">
        <v>25</v>
      </c>
      <c r="G110" s="12" t="s">
        <v>373</v>
      </c>
      <c r="H110" s="13" t="str">
        <f>VLOOKUP(G110,'AGNO (100)'!$A$1:$B$302,2,FALSE)</f>
        <v>81,56</v>
      </c>
      <c r="I110" s="12">
        <f t="shared" si="12"/>
        <v>40.78</v>
      </c>
      <c r="J110" s="12">
        <f t="shared" si="13"/>
        <v>82.78</v>
      </c>
      <c r="K110" s="12">
        <f t="shared" si="14"/>
        <v>82.78</v>
      </c>
      <c r="L110" s="12" t="s">
        <v>1319</v>
      </c>
      <c r="M110" s="12"/>
      <c r="N110" s="12">
        <f t="shared" si="15"/>
        <v>42</v>
      </c>
      <c r="O110" s="12">
        <v>84</v>
      </c>
      <c r="P110" s="12">
        <v>0</v>
      </c>
      <c r="Q110" s="12">
        <v>0</v>
      </c>
      <c r="R110" s="12">
        <v>0</v>
      </c>
      <c r="S110" s="12">
        <v>0</v>
      </c>
      <c r="T110" s="12">
        <v>0</v>
      </c>
      <c r="U110" s="12">
        <v>0</v>
      </c>
      <c r="V110" s="12">
        <v>0</v>
      </c>
    </row>
    <row r="111" spans="1:22" x14ac:dyDescent="0.2">
      <c r="A111" s="25" t="s">
        <v>267</v>
      </c>
      <c r="B111" s="29" t="s">
        <v>268</v>
      </c>
      <c r="C111" s="12" t="s">
        <v>14</v>
      </c>
      <c r="D111" s="12" t="s">
        <v>35</v>
      </c>
      <c r="E111" s="12" t="s">
        <v>269</v>
      </c>
      <c r="F111" s="13" t="s">
        <v>41</v>
      </c>
      <c r="G111" s="12" t="s">
        <v>270</v>
      </c>
      <c r="H111" s="13" t="str">
        <f>VLOOKUP(G111,'AGNO (100)'!$A$1:$B$302,2,FALSE)</f>
        <v>87,4</v>
      </c>
      <c r="I111" s="12">
        <f t="shared" si="12"/>
        <v>43.7</v>
      </c>
      <c r="J111" s="12">
        <f t="shared" si="13"/>
        <v>81.7</v>
      </c>
      <c r="K111" s="12">
        <f t="shared" si="14"/>
        <v>81.7</v>
      </c>
      <c r="L111" s="12" t="s">
        <v>1319</v>
      </c>
      <c r="M111" s="12"/>
      <c r="N111" s="12">
        <f t="shared" si="15"/>
        <v>38</v>
      </c>
      <c r="O111" s="12">
        <v>76</v>
      </c>
      <c r="P111" s="12">
        <v>0</v>
      </c>
      <c r="Q111" s="12">
        <v>0</v>
      </c>
      <c r="R111" s="12">
        <v>0</v>
      </c>
      <c r="S111" s="12">
        <v>0</v>
      </c>
      <c r="T111" s="12">
        <v>0</v>
      </c>
      <c r="U111" s="12">
        <v>0</v>
      </c>
      <c r="V111" s="12">
        <v>0</v>
      </c>
    </row>
    <row r="112" spans="1:22" x14ac:dyDescent="0.2">
      <c r="A112" s="25" t="s">
        <v>128</v>
      </c>
      <c r="B112" s="29" t="s">
        <v>129</v>
      </c>
      <c r="C112" s="12" t="s">
        <v>14</v>
      </c>
      <c r="D112" s="12" t="s">
        <v>35</v>
      </c>
      <c r="E112" s="12" t="s">
        <v>165</v>
      </c>
      <c r="F112" s="13" t="s">
        <v>130</v>
      </c>
      <c r="G112" s="13" t="s">
        <v>778</v>
      </c>
      <c r="H112" s="13" t="str">
        <f>VLOOKUP(G112,'AGNO (100)'!$A$1:$B$302,2,FALSE)</f>
        <v>62,66</v>
      </c>
      <c r="I112" s="13">
        <f t="shared" si="12"/>
        <v>31.33</v>
      </c>
      <c r="J112" s="12">
        <f t="shared" si="13"/>
        <v>81.33</v>
      </c>
      <c r="K112" s="12">
        <f t="shared" si="14"/>
        <v>81.33</v>
      </c>
      <c r="L112" s="12" t="s">
        <v>1319</v>
      </c>
      <c r="M112" s="12"/>
      <c r="N112" s="12">
        <f t="shared" si="15"/>
        <v>50</v>
      </c>
      <c r="O112" s="12">
        <v>100</v>
      </c>
      <c r="P112" s="12">
        <v>0</v>
      </c>
      <c r="Q112" s="12">
        <v>0</v>
      </c>
      <c r="R112" s="12">
        <v>0</v>
      </c>
      <c r="S112" s="12">
        <v>0</v>
      </c>
      <c r="T112" s="12">
        <v>0</v>
      </c>
      <c r="U112" s="12">
        <v>0</v>
      </c>
      <c r="V112" s="12">
        <v>0</v>
      </c>
    </row>
    <row r="113" spans="1:22" x14ac:dyDescent="0.2">
      <c r="A113" s="25" t="s">
        <v>253</v>
      </c>
      <c r="B113" s="29" t="s">
        <v>254</v>
      </c>
      <c r="C113" s="12" t="s">
        <v>14</v>
      </c>
      <c r="D113" s="12" t="s">
        <v>35</v>
      </c>
      <c r="E113" s="12" t="s">
        <v>269</v>
      </c>
      <c r="F113" s="13" t="s">
        <v>25</v>
      </c>
      <c r="G113" s="13" t="s">
        <v>91</v>
      </c>
      <c r="H113" s="13" t="str">
        <f>VLOOKUP(G113,'AGNO (100)'!$A$1:$B$302,2,FALSE)</f>
        <v>96,03</v>
      </c>
      <c r="I113" s="13">
        <f t="shared" si="12"/>
        <v>48.015000000000001</v>
      </c>
      <c r="J113" s="12">
        <f t="shared" si="13"/>
        <v>80.015000000000001</v>
      </c>
      <c r="K113" s="12">
        <f t="shared" si="14"/>
        <v>80.015000000000001</v>
      </c>
      <c r="L113" s="12" t="s">
        <v>1319</v>
      </c>
      <c r="M113" s="12"/>
      <c r="N113" s="12">
        <f t="shared" si="15"/>
        <v>32</v>
      </c>
      <c r="O113" s="12">
        <v>64</v>
      </c>
      <c r="P113" s="12">
        <v>0</v>
      </c>
      <c r="Q113" s="12">
        <v>0</v>
      </c>
      <c r="R113" s="12">
        <v>0</v>
      </c>
      <c r="S113" s="12">
        <v>0</v>
      </c>
      <c r="T113" s="12">
        <v>0</v>
      </c>
      <c r="U113" s="12">
        <v>0</v>
      </c>
      <c r="V113" s="12">
        <v>0</v>
      </c>
    </row>
    <row r="114" spans="1:22" x14ac:dyDescent="0.2">
      <c r="A114" s="25" t="s">
        <v>623</v>
      </c>
      <c r="B114" s="29" t="s">
        <v>624</v>
      </c>
      <c r="C114" s="12" t="s">
        <v>14</v>
      </c>
      <c r="D114" s="12" t="s">
        <v>35</v>
      </c>
      <c r="E114" s="12" t="s">
        <v>625</v>
      </c>
      <c r="F114" s="13" t="s">
        <v>25</v>
      </c>
      <c r="G114" s="13" t="s">
        <v>795</v>
      </c>
      <c r="H114" s="13" t="str">
        <f>VLOOKUP(G114,'AGNO (100)'!$A$1:$B$302,2,FALSE)</f>
        <v>94,16</v>
      </c>
      <c r="I114" s="13">
        <f t="shared" si="12"/>
        <v>47.08</v>
      </c>
      <c r="J114" s="12">
        <f t="shared" si="13"/>
        <v>79.08</v>
      </c>
      <c r="K114" s="12">
        <f t="shared" si="14"/>
        <v>79.08</v>
      </c>
      <c r="L114" s="12" t="s">
        <v>1319</v>
      </c>
      <c r="M114" s="12"/>
      <c r="N114" s="12">
        <f t="shared" si="15"/>
        <v>32</v>
      </c>
      <c r="O114" s="12">
        <v>64</v>
      </c>
      <c r="P114" s="12">
        <v>0</v>
      </c>
      <c r="Q114" s="12">
        <v>0</v>
      </c>
      <c r="R114" s="12">
        <v>0</v>
      </c>
      <c r="S114" s="12">
        <v>0</v>
      </c>
      <c r="T114" s="12">
        <v>0</v>
      </c>
      <c r="U114" s="12">
        <v>0</v>
      </c>
      <c r="V114" s="12">
        <v>0</v>
      </c>
    </row>
    <row r="115" spans="1:22" x14ac:dyDescent="0.2">
      <c r="A115" s="26" t="s">
        <v>115</v>
      </c>
      <c r="B115" s="30" t="s">
        <v>116</v>
      </c>
      <c r="C115" s="10" t="s">
        <v>14</v>
      </c>
      <c r="D115" s="10" t="s">
        <v>35</v>
      </c>
      <c r="E115" s="10" t="s">
        <v>117</v>
      </c>
      <c r="F115" s="11" t="s">
        <v>25</v>
      </c>
      <c r="G115" s="11" t="s">
        <v>32</v>
      </c>
      <c r="H115" s="11" t="str">
        <f>VLOOKUP(G115,'AGNO (100)'!$A$1:$B$302,2,FALSE)</f>
        <v>89,26</v>
      </c>
      <c r="I115" s="11">
        <f t="shared" si="12"/>
        <v>44.63</v>
      </c>
      <c r="J115" s="10">
        <f t="shared" si="13"/>
        <v>78.63</v>
      </c>
      <c r="K115" s="10">
        <f t="shared" si="14"/>
        <v>78.63</v>
      </c>
      <c r="L115" s="10" t="s">
        <v>1316</v>
      </c>
      <c r="M115" s="10"/>
      <c r="N115" s="10">
        <f t="shared" si="15"/>
        <v>34</v>
      </c>
      <c r="O115" s="10">
        <v>68</v>
      </c>
      <c r="P115" s="10">
        <v>0</v>
      </c>
      <c r="Q115" s="10">
        <v>0</v>
      </c>
      <c r="R115" s="10">
        <v>0</v>
      </c>
      <c r="S115" s="10">
        <v>0</v>
      </c>
      <c r="T115" s="10">
        <v>0</v>
      </c>
      <c r="U115" s="10">
        <v>0</v>
      </c>
      <c r="V115" s="10">
        <v>0</v>
      </c>
    </row>
    <row r="116" spans="1:22" x14ac:dyDescent="0.2">
      <c r="A116" s="25" t="s">
        <v>684</v>
      </c>
      <c r="B116" s="29" t="s">
        <v>685</v>
      </c>
      <c r="C116" s="12" t="s">
        <v>14</v>
      </c>
      <c r="D116" s="12" t="s">
        <v>35</v>
      </c>
      <c r="E116" s="12" t="s">
        <v>355</v>
      </c>
      <c r="F116" s="13" t="s">
        <v>25</v>
      </c>
      <c r="G116" s="13" t="s">
        <v>814</v>
      </c>
      <c r="H116" s="13" t="str">
        <f>VLOOKUP(G116,'AGNO (100)'!$A$1:$B$302,2,FALSE)</f>
        <v>86,93</v>
      </c>
      <c r="I116" s="13">
        <f t="shared" si="12"/>
        <v>43.465000000000003</v>
      </c>
      <c r="J116" s="12">
        <f t="shared" si="13"/>
        <v>77.465000000000003</v>
      </c>
      <c r="K116" s="12">
        <f t="shared" si="14"/>
        <v>77.465000000000003</v>
      </c>
      <c r="L116" s="12" t="s">
        <v>1319</v>
      </c>
      <c r="M116" s="12"/>
      <c r="N116" s="12">
        <f t="shared" si="15"/>
        <v>34</v>
      </c>
      <c r="O116" s="12">
        <v>68</v>
      </c>
      <c r="P116" s="12">
        <v>0</v>
      </c>
      <c r="Q116" s="12">
        <v>0</v>
      </c>
      <c r="R116" s="12">
        <v>0</v>
      </c>
      <c r="S116" s="12">
        <v>0</v>
      </c>
      <c r="T116" s="12">
        <v>0</v>
      </c>
      <c r="U116" s="12">
        <v>0</v>
      </c>
      <c r="V116" s="12">
        <v>0</v>
      </c>
    </row>
    <row r="117" spans="1:22" x14ac:dyDescent="0.2">
      <c r="A117" s="25" t="s">
        <v>656</v>
      </c>
      <c r="B117" s="29" t="s">
        <v>657</v>
      </c>
      <c r="C117" s="12" t="s">
        <v>14</v>
      </c>
      <c r="D117" s="12" t="s">
        <v>35</v>
      </c>
      <c r="E117" s="12" t="s">
        <v>269</v>
      </c>
      <c r="F117" s="13" t="s">
        <v>25</v>
      </c>
      <c r="G117" s="12" t="s">
        <v>263</v>
      </c>
      <c r="H117" s="13" t="str">
        <f>VLOOKUP(G117,'AGNO (100)'!$A$1:$B$302,2,FALSE)</f>
        <v>89,5</v>
      </c>
      <c r="I117" s="12">
        <f t="shared" si="12"/>
        <v>44.75</v>
      </c>
      <c r="J117" s="12">
        <f t="shared" si="13"/>
        <v>76.75</v>
      </c>
      <c r="K117" s="12">
        <f t="shared" si="14"/>
        <v>76.75</v>
      </c>
      <c r="L117" s="12" t="s">
        <v>1319</v>
      </c>
      <c r="M117" s="12"/>
      <c r="N117" s="12">
        <f t="shared" si="15"/>
        <v>32</v>
      </c>
      <c r="O117" s="12">
        <v>64</v>
      </c>
      <c r="P117" s="12">
        <v>0</v>
      </c>
      <c r="Q117" s="12">
        <v>0</v>
      </c>
      <c r="R117" s="12">
        <v>0</v>
      </c>
      <c r="S117" s="12">
        <v>0</v>
      </c>
      <c r="T117" s="12">
        <v>0</v>
      </c>
      <c r="U117" s="12">
        <v>0</v>
      </c>
      <c r="V117" s="12">
        <v>0</v>
      </c>
    </row>
    <row r="118" spans="1:22" x14ac:dyDescent="0.2">
      <c r="A118" s="25" t="s">
        <v>163</v>
      </c>
      <c r="B118" s="29" t="s">
        <v>164</v>
      </c>
      <c r="C118" s="12" t="s">
        <v>14</v>
      </c>
      <c r="D118" s="12" t="s">
        <v>35</v>
      </c>
      <c r="E118" s="12" t="s">
        <v>165</v>
      </c>
      <c r="F118" s="13" t="s">
        <v>41</v>
      </c>
      <c r="G118" s="12" t="s">
        <v>166</v>
      </c>
      <c r="H118" s="13" t="str">
        <f>VLOOKUP(G118,'AGNO (100)'!$A$1:$B$302,2,FALSE)</f>
        <v>68,96</v>
      </c>
      <c r="I118" s="12">
        <f t="shared" si="12"/>
        <v>34.479999999999997</v>
      </c>
      <c r="J118" s="12">
        <f t="shared" si="13"/>
        <v>76.47999999999999</v>
      </c>
      <c r="K118" s="12">
        <f t="shared" si="14"/>
        <v>76.47999999999999</v>
      </c>
      <c r="L118" s="12" t="s">
        <v>1319</v>
      </c>
      <c r="M118" s="12"/>
      <c r="N118" s="12">
        <f t="shared" si="15"/>
        <v>42</v>
      </c>
      <c r="O118" s="12">
        <v>84</v>
      </c>
      <c r="P118" s="12">
        <v>0</v>
      </c>
      <c r="Q118" s="12">
        <v>0</v>
      </c>
      <c r="R118" s="12">
        <v>0</v>
      </c>
      <c r="S118" s="12">
        <v>0</v>
      </c>
      <c r="T118" s="12">
        <v>0</v>
      </c>
      <c r="U118" s="12">
        <v>0</v>
      </c>
      <c r="V118" s="12">
        <v>0</v>
      </c>
    </row>
    <row r="119" spans="1:22" x14ac:dyDescent="0.2">
      <c r="A119" s="25" t="s">
        <v>131</v>
      </c>
      <c r="B119" s="29" t="s">
        <v>132</v>
      </c>
      <c r="C119" s="12" t="s">
        <v>14</v>
      </c>
      <c r="D119" s="12" t="s">
        <v>35</v>
      </c>
      <c r="E119" s="12" t="s">
        <v>133</v>
      </c>
      <c r="F119" s="13" t="s">
        <v>41</v>
      </c>
      <c r="G119" s="13" t="s">
        <v>166</v>
      </c>
      <c r="H119" s="13" t="str">
        <f>VLOOKUP(G119,'AGNO (100)'!$A$1:$B$302,2,FALSE)</f>
        <v>68,96</v>
      </c>
      <c r="I119" s="13">
        <f t="shared" si="12"/>
        <v>34.479999999999997</v>
      </c>
      <c r="J119" s="12">
        <f t="shared" si="13"/>
        <v>76.47999999999999</v>
      </c>
      <c r="K119" s="12">
        <f t="shared" si="14"/>
        <v>76.47999999999999</v>
      </c>
      <c r="L119" s="12" t="s">
        <v>1319</v>
      </c>
      <c r="M119" s="12"/>
      <c r="N119" s="12">
        <f t="shared" si="15"/>
        <v>42</v>
      </c>
      <c r="O119" s="12">
        <v>84</v>
      </c>
      <c r="P119" s="12">
        <v>0</v>
      </c>
      <c r="Q119" s="12">
        <v>0</v>
      </c>
      <c r="R119" s="12">
        <v>0</v>
      </c>
      <c r="S119" s="12">
        <v>0</v>
      </c>
      <c r="T119" s="12">
        <v>0</v>
      </c>
      <c r="U119" s="12">
        <v>0</v>
      </c>
      <c r="V119" s="12">
        <v>0</v>
      </c>
    </row>
    <row r="120" spans="1:22" x14ac:dyDescent="0.2">
      <c r="A120" s="25" t="s">
        <v>288</v>
      </c>
      <c r="B120" s="29" t="s">
        <v>289</v>
      </c>
      <c r="C120" s="12" t="s">
        <v>14</v>
      </c>
      <c r="D120" s="12" t="s">
        <v>35</v>
      </c>
      <c r="E120" s="12" t="s">
        <v>178</v>
      </c>
      <c r="F120" s="13" t="s">
        <v>41</v>
      </c>
      <c r="G120" s="13" t="s">
        <v>138</v>
      </c>
      <c r="H120" s="13" t="str">
        <f>VLOOKUP(G120,'AGNO (100)'!$A$1:$B$302,2,FALSE)</f>
        <v>80,86</v>
      </c>
      <c r="I120" s="13">
        <f t="shared" si="12"/>
        <v>40.43</v>
      </c>
      <c r="J120" s="12">
        <f t="shared" si="13"/>
        <v>66.430000000000007</v>
      </c>
      <c r="K120" s="12">
        <f t="shared" si="14"/>
        <v>76.430000000000007</v>
      </c>
      <c r="L120" s="12" t="s">
        <v>1321</v>
      </c>
      <c r="M120" s="12" t="s">
        <v>1320</v>
      </c>
      <c r="N120" s="12">
        <f t="shared" si="15"/>
        <v>26</v>
      </c>
      <c r="O120" s="12">
        <v>52</v>
      </c>
      <c r="P120" s="12">
        <v>10</v>
      </c>
      <c r="Q120" s="12">
        <v>0</v>
      </c>
      <c r="R120" s="12">
        <v>0</v>
      </c>
      <c r="S120" s="12">
        <v>0</v>
      </c>
      <c r="T120" s="12">
        <v>0</v>
      </c>
      <c r="U120" s="12">
        <v>0</v>
      </c>
      <c r="V120" s="12">
        <v>0</v>
      </c>
    </row>
    <row r="121" spans="1:22" x14ac:dyDescent="0.2">
      <c r="A121" s="25" t="s">
        <v>174</v>
      </c>
      <c r="B121" s="29" t="s">
        <v>175</v>
      </c>
      <c r="C121" s="12" t="s">
        <v>14</v>
      </c>
      <c r="D121" s="12" t="s">
        <v>35</v>
      </c>
      <c r="E121" s="12" t="s">
        <v>269</v>
      </c>
      <c r="F121" s="13" t="s">
        <v>25</v>
      </c>
      <c r="G121" s="13" t="s">
        <v>445</v>
      </c>
      <c r="H121" s="13" t="str">
        <f>VLOOKUP(G121,'AGNO (100)'!$A$1:$B$302,2,FALSE)</f>
        <v>85,53</v>
      </c>
      <c r="I121" s="13">
        <f t="shared" si="12"/>
        <v>42.765000000000001</v>
      </c>
      <c r="J121" s="12">
        <f t="shared" si="13"/>
        <v>74.765000000000001</v>
      </c>
      <c r="K121" s="12">
        <f t="shared" si="14"/>
        <v>74.765000000000001</v>
      </c>
      <c r="L121" s="12" t="s">
        <v>1319</v>
      </c>
      <c r="M121" s="12"/>
      <c r="N121" s="12">
        <f t="shared" si="15"/>
        <v>32</v>
      </c>
      <c r="O121" s="12">
        <v>64</v>
      </c>
      <c r="P121" s="12">
        <v>0</v>
      </c>
      <c r="Q121" s="12">
        <v>0</v>
      </c>
      <c r="R121" s="12">
        <v>0</v>
      </c>
      <c r="S121" s="12">
        <v>0</v>
      </c>
      <c r="T121" s="12">
        <v>0</v>
      </c>
      <c r="U121" s="12">
        <v>0</v>
      </c>
      <c r="V121" s="12">
        <v>0</v>
      </c>
    </row>
    <row r="122" spans="1:22" x14ac:dyDescent="0.2">
      <c r="A122" s="25" t="s">
        <v>532</v>
      </c>
      <c r="B122" s="29" t="s">
        <v>533</v>
      </c>
      <c r="C122" s="12" t="s">
        <v>14</v>
      </c>
      <c r="D122" s="12" t="s">
        <v>35</v>
      </c>
      <c r="E122" s="12" t="s">
        <v>117</v>
      </c>
      <c r="F122" s="13" t="s">
        <v>25</v>
      </c>
      <c r="G122" s="13" t="s">
        <v>787</v>
      </c>
      <c r="H122" s="13" t="str">
        <f>VLOOKUP(G122,'AGNO (100)'!$A$1:$B$302,2,FALSE)</f>
        <v>70,6</v>
      </c>
      <c r="I122" s="13">
        <f t="shared" si="12"/>
        <v>35.299999999999997</v>
      </c>
      <c r="J122" s="12">
        <f t="shared" si="13"/>
        <v>73.3</v>
      </c>
      <c r="K122" s="12">
        <f t="shared" si="14"/>
        <v>73.3</v>
      </c>
      <c r="L122" s="12" t="s">
        <v>1319</v>
      </c>
      <c r="M122" s="12"/>
      <c r="N122" s="12">
        <f t="shared" si="15"/>
        <v>38</v>
      </c>
      <c r="O122" s="12">
        <v>76</v>
      </c>
      <c r="P122" s="12">
        <v>0</v>
      </c>
      <c r="Q122" s="12">
        <v>0</v>
      </c>
      <c r="R122" s="12">
        <v>0</v>
      </c>
      <c r="S122" s="12">
        <v>0</v>
      </c>
      <c r="T122" s="12">
        <v>0</v>
      </c>
      <c r="U122" s="12">
        <v>0</v>
      </c>
      <c r="V122" s="12">
        <v>0</v>
      </c>
    </row>
    <row r="123" spans="1:22" x14ac:dyDescent="0.2">
      <c r="A123" s="25" t="s">
        <v>741</v>
      </c>
      <c r="B123" s="29" t="s">
        <v>742</v>
      </c>
      <c r="C123" s="12" t="s">
        <v>14</v>
      </c>
      <c r="D123" s="12" t="s">
        <v>35</v>
      </c>
      <c r="E123" s="12" t="s">
        <v>269</v>
      </c>
      <c r="F123" s="13" t="s">
        <v>25</v>
      </c>
      <c r="G123" s="12" t="s">
        <v>743</v>
      </c>
      <c r="H123" s="13" t="str">
        <f>VLOOKUP(G123,'AGNO (100)'!$A$1:$B$302,2,FALSE)</f>
        <v>80,4</v>
      </c>
      <c r="I123" s="12">
        <f t="shared" si="12"/>
        <v>40.200000000000003</v>
      </c>
      <c r="J123" s="12">
        <f t="shared" si="13"/>
        <v>72.2</v>
      </c>
      <c r="K123" s="12">
        <f t="shared" si="14"/>
        <v>72.2</v>
      </c>
      <c r="L123" s="12" t="s">
        <v>1319</v>
      </c>
      <c r="M123" s="12"/>
      <c r="N123" s="12">
        <f t="shared" si="15"/>
        <v>32</v>
      </c>
      <c r="O123" s="12">
        <v>64</v>
      </c>
      <c r="P123" s="12">
        <v>0</v>
      </c>
      <c r="Q123" s="12">
        <v>0</v>
      </c>
      <c r="R123" s="12">
        <v>0</v>
      </c>
      <c r="S123" s="12">
        <v>0</v>
      </c>
      <c r="T123" s="12">
        <v>0</v>
      </c>
      <c r="U123" s="12">
        <v>0</v>
      </c>
      <c r="V123" s="12">
        <v>0</v>
      </c>
    </row>
    <row r="124" spans="1:22" x14ac:dyDescent="0.2">
      <c r="A124" s="25" t="s">
        <v>400</v>
      </c>
      <c r="B124" s="29" t="s">
        <v>401</v>
      </c>
      <c r="C124" s="12" t="s">
        <v>14</v>
      </c>
      <c r="D124" s="12" t="s">
        <v>35</v>
      </c>
      <c r="E124" s="12" t="s">
        <v>402</v>
      </c>
      <c r="F124" s="13" t="s">
        <v>41</v>
      </c>
      <c r="G124" s="13" t="s">
        <v>775</v>
      </c>
      <c r="H124" s="13" t="str">
        <f>VLOOKUP(G124,'AGNO (100)'!$A$1:$B$302,2,FALSE)</f>
        <v>72</v>
      </c>
      <c r="I124" s="13">
        <f t="shared" si="12"/>
        <v>36</v>
      </c>
      <c r="J124" s="12">
        <f t="shared" si="13"/>
        <v>72</v>
      </c>
      <c r="K124" s="12">
        <f t="shared" si="14"/>
        <v>72</v>
      </c>
      <c r="L124" s="12" t="s">
        <v>1319</v>
      </c>
      <c r="M124" s="12"/>
      <c r="N124" s="12">
        <f t="shared" si="15"/>
        <v>36</v>
      </c>
      <c r="O124" s="12">
        <v>72</v>
      </c>
      <c r="P124" s="12">
        <v>0</v>
      </c>
      <c r="Q124" s="12">
        <v>0</v>
      </c>
      <c r="R124" s="12">
        <v>0</v>
      </c>
      <c r="S124" s="12">
        <v>0</v>
      </c>
      <c r="T124" s="12">
        <v>0</v>
      </c>
      <c r="U124" s="12">
        <v>0</v>
      </c>
      <c r="V124" s="12">
        <v>0</v>
      </c>
    </row>
    <row r="125" spans="1:22" x14ac:dyDescent="0.2">
      <c r="A125" s="25" t="s">
        <v>755</v>
      </c>
      <c r="B125" s="29" t="s">
        <v>756</v>
      </c>
      <c r="C125" s="12" t="s">
        <v>14</v>
      </c>
      <c r="D125" s="12" t="s">
        <v>35</v>
      </c>
      <c r="E125" s="12" t="s">
        <v>658</v>
      </c>
      <c r="F125" s="13" t="s">
        <v>25</v>
      </c>
      <c r="G125" s="13" t="s">
        <v>786</v>
      </c>
      <c r="H125" s="13" t="str">
        <f>VLOOKUP(G125,'AGNO (100)'!$A$1:$B$302,2,FALSE)</f>
        <v>79,7</v>
      </c>
      <c r="I125" s="13">
        <f t="shared" si="12"/>
        <v>39.85</v>
      </c>
      <c r="J125" s="12">
        <f t="shared" si="13"/>
        <v>71.849999999999994</v>
      </c>
      <c r="K125" s="12">
        <f t="shared" si="14"/>
        <v>71.849999999999994</v>
      </c>
      <c r="L125" s="12" t="s">
        <v>1319</v>
      </c>
      <c r="M125" s="12"/>
      <c r="N125" s="12">
        <f t="shared" si="15"/>
        <v>32</v>
      </c>
      <c r="O125" s="12">
        <v>64</v>
      </c>
      <c r="P125" s="12">
        <v>0</v>
      </c>
      <c r="Q125" s="12">
        <v>0</v>
      </c>
      <c r="R125" s="12">
        <v>0</v>
      </c>
      <c r="S125" s="12">
        <v>0</v>
      </c>
      <c r="T125" s="12">
        <v>0</v>
      </c>
      <c r="U125" s="12">
        <v>0</v>
      </c>
      <c r="V125" s="12">
        <v>0</v>
      </c>
    </row>
    <row r="126" spans="1:22" x14ac:dyDescent="0.2">
      <c r="A126" s="25" t="s">
        <v>492</v>
      </c>
      <c r="B126" s="29" t="s">
        <v>493</v>
      </c>
      <c r="C126" s="12" t="s">
        <v>14</v>
      </c>
      <c r="D126" s="12" t="s">
        <v>35</v>
      </c>
      <c r="E126" s="12" t="s">
        <v>494</v>
      </c>
      <c r="F126" s="13" t="s">
        <v>19</v>
      </c>
      <c r="G126" s="13" t="s">
        <v>561</v>
      </c>
      <c r="H126" s="13" t="str">
        <f>VLOOKUP(G126,'AGNO (100)'!$A$1:$B$302,2,FALSE)</f>
        <v>65,93</v>
      </c>
      <c r="I126" s="13">
        <f t="shared" si="12"/>
        <v>32.965000000000003</v>
      </c>
      <c r="J126" s="12">
        <f t="shared" si="13"/>
        <v>70.965000000000003</v>
      </c>
      <c r="K126" s="12">
        <f t="shared" si="14"/>
        <v>70.965000000000003</v>
      </c>
      <c r="L126" s="12" t="s">
        <v>1319</v>
      </c>
      <c r="M126" s="12"/>
      <c r="N126" s="12">
        <f t="shared" si="15"/>
        <v>38</v>
      </c>
      <c r="O126" s="12">
        <v>76</v>
      </c>
      <c r="P126" s="12">
        <v>0</v>
      </c>
      <c r="Q126" s="12">
        <v>0</v>
      </c>
      <c r="R126" s="12">
        <v>0</v>
      </c>
      <c r="S126" s="12">
        <v>0</v>
      </c>
      <c r="T126" s="12">
        <v>0</v>
      </c>
      <c r="U126" s="12">
        <v>0</v>
      </c>
      <c r="V126" s="12">
        <v>0</v>
      </c>
    </row>
    <row r="127" spans="1:22" x14ac:dyDescent="0.2">
      <c r="A127" s="25" t="s">
        <v>170</v>
      </c>
      <c r="B127" s="29" t="s">
        <v>171</v>
      </c>
      <c r="C127" s="12" t="s">
        <v>14</v>
      </c>
      <c r="D127" s="12" t="s">
        <v>35</v>
      </c>
      <c r="E127" s="12" t="s">
        <v>172</v>
      </c>
      <c r="F127" s="13" t="s">
        <v>41</v>
      </c>
      <c r="G127" s="12" t="s">
        <v>173</v>
      </c>
      <c r="H127" s="13" t="str">
        <f>VLOOKUP(G127,'AGNO (100)'!$A$1:$B$302,2,FALSE)</f>
        <v>70,83</v>
      </c>
      <c r="I127" s="12">
        <f t="shared" si="12"/>
        <v>35.414999999999999</v>
      </c>
      <c r="J127" s="12">
        <f t="shared" si="13"/>
        <v>69.414999999999992</v>
      </c>
      <c r="K127" s="12">
        <f t="shared" si="14"/>
        <v>69.414999999999992</v>
      </c>
      <c r="L127" s="12" t="s">
        <v>1319</v>
      </c>
      <c r="M127" s="12"/>
      <c r="N127" s="12">
        <f t="shared" si="15"/>
        <v>34</v>
      </c>
      <c r="O127" s="12">
        <v>68</v>
      </c>
      <c r="P127" s="12">
        <v>0</v>
      </c>
      <c r="Q127" s="12">
        <v>0</v>
      </c>
      <c r="R127" s="12">
        <v>0</v>
      </c>
      <c r="S127" s="12">
        <v>0</v>
      </c>
      <c r="T127" s="12">
        <v>0</v>
      </c>
      <c r="U127" s="12">
        <v>0</v>
      </c>
      <c r="V127" s="12">
        <v>0</v>
      </c>
    </row>
    <row r="128" spans="1:22" x14ac:dyDescent="0.2">
      <c r="A128" s="25" t="s">
        <v>271</v>
      </c>
      <c r="B128" s="29" t="s">
        <v>272</v>
      </c>
      <c r="C128" s="12" t="s">
        <v>14</v>
      </c>
      <c r="D128" s="12" t="s">
        <v>35</v>
      </c>
      <c r="E128" s="12" t="s">
        <v>273</v>
      </c>
      <c r="F128" s="13" t="s">
        <v>25</v>
      </c>
      <c r="G128" s="13" t="s">
        <v>776</v>
      </c>
      <c r="H128" s="13" t="str">
        <f>VLOOKUP(G128,'AGNO (100)'!$A$1:$B$302,2,FALSE)</f>
        <v>67,33</v>
      </c>
      <c r="I128" s="13">
        <f t="shared" si="12"/>
        <v>33.664999999999999</v>
      </c>
      <c r="J128" s="12">
        <f t="shared" si="13"/>
        <v>61.664999999999999</v>
      </c>
      <c r="K128" s="12">
        <f t="shared" si="14"/>
        <v>61.664999999999999</v>
      </c>
      <c r="L128" s="12" t="s">
        <v>1321</v>
      </c>
      <c r="M128" s="12" t="s">
        <v>1320</v>
      </c>
      <c r="N128" s="12">
        <f t="shared" si="15"/>
        <v>28</v>
      </c>
      <c r="O128" s="12">
        <v>56</v>
      </c>
      <c r="P128" s="12">
        <v>0</v>
      </c>
      <c r="Q128" s="12">
        <v>0</v>
      </c>
      <c r="R128" s="12">
        <v>0</v>
      </c>
      <c r="S128" s="12">
        <v>0</v>
      </c>
      <c r="T128" s="12">
        <v>0</v>
      </c>
      <c r="U128" s="12">
        <v>0</v>
      </c>
      <c r="V128" s="12">
        <v>0</v>
      </c>
    </row>
    <row r="129" spans="1:825" x14ac:dyDescent="0.2">
      <c r="A129" s="25" t="s">
        <v>225</v>
      </c>
      <c r="B129" s="29" t="s">
        <v>226</v>
      </c>
      <c r="C129" s="12" t="s">
        <v>14</v>
      </c>
      <c r="D129" s="12" t="s">
        <v>35</v>
      </c>
      <c r="E129" s="12" t="s">
        <v>200</v>
      </c>
      <c r="F129" s="13" t="s">
        <v>25</v>
      </c>
      <c r="G129" s="13" t="s">
        <v>414</v>
      </c>
      <c r="H129" s="13" t="str">
        <f>VLOOKUP(G129,'AGNO (100)'!$A$1:$B$302,2,FALSE)</f>
        <v>86,7</v>
      </c>
      <c r="I129" s="13">
        <f t="shared" si="12"/>
        <v>43.35</v>
      </c>
      <c r="J129" s="12">
        <f t="shared" si="13"/>
        <v>51.35</v>
      </c>
      <c r="K129" s="12">
        <f t="shared" si="14"/>
        <v>51.35</v>
      </c>
      <c r="L129" s="12" t="s">
        <v>1321</v>
      </c>
      <c r="M129" s="12" t="s">
        <v>1320</v>
      </c>
      <c r="N129" s="12">
        <f t="shared" si="15"/>
        <v>8</v>
      </c>
      <c r="O129" s="12">
        <v>16</v>
      </c>
      <c r="P129" s="12">
        <v>0</v>
      </c>
      <c r="Q129" s="12">
        <v>0</v>
      </c>
      <c r="R129" s="12">
        <v>0</v>
      </c>
      <c r="S129" s="12">
        <v>0</v>
      </c>
      <c r="T129" s="12">
        <v>0</v>
      </c>
      <c r="U129" s="12">
        <v>0</v>
      </c>
      <c r="V129" s="12">
        <v>0</v>
      </c>
    </row>
    <row r="130" spans="1:825" x14ac:dyDescent="0.2">
      <c r="A130" s="25" t="s">
        <v>33</v>
      </c>
      <c r="B130" s="29" t="s">
        <v>34</v>
      </c>
      <c r="C130" s="12" t="s">
        <v>14</v>
      </c>
      <c r="D130" s="12" t="s">
        <v>35</v>
      </c>
      <c r="E130" s="12" t="s">
        <v>36</v>
      </c>
      <c r="F130" s="13" t="s">
        <v>12</v>
      </c>
      <c r="G130" s="12" t="s">
        <v>37</v>
      </c>
      <c r="H130" s="13" t="str">
        <f>VLOOKUP(G130,'AGNO (100)'!$A$1:$B$302,2,FALSE)</f>
        <v>100</v>
      </c>
      <c r="I130" s="12">
        <f t="shared" si="12"/>
        <v>50</v>
      </c>
      <c r="J130" s="12">
        <f t="shared" si="13"/>
        <v>50</v>
      </c>
      <c r="K130" s="12">
        <f t="shared" si="14"/>
        <v>50</v>
      </c>
      <c r="L130" s="12" t="s">
        <v>1321</v>
      </c>
      <c r="M130" s="12" t="s">
        <v>1329</v>
      </c>
      <c r="N130" s="12">
        <f t="shared" si="15"/>
        <v>0</v>
      </c>
      <c r="O130" s="12">
        <v>0</v>
      </c>
      <c r="P130" s="12">
        <v>0</v>
      </c>
      <c r="Q130" s="12">
        <v>0</v>
      </c>
      <c r="R130" s="12">
        <v>0</v>
      </c>
      <c r="S130" s="12">
        <v>0</v>
      </c>
      <c r="T130" s="12">
        <v>0</v>
      </c>
      <c r="U130" s="12">
        <v>0</v>
      </c>
      <c r="V130" s="12">
        <v>0</v>
      </c>
    </row>
    <row r="131" spans="1:825" x14ac:dyDescent="0.2">
      <c r="A131" s="25" t="s">
        <v>286</v>
      </c>
      <c r="B131" s="29" t="s">
        <v>287</v>
      </c>
      <c r="C131" s="12" t="s">
        <v>14</v>
      </c>
      <c r="D131" s="12" t="s">
        <v>35</v>
      </c>
      <c r="E131" s="12" t="s">
        <v>165</v>
      </c>
      <c r="F131" s="13" t="s">
        <v>25</v>
      </c>
      <c r="G131" s="13" t="s">
        <v>179</v>
      </c>
      <c r="H131" s="13" t="str">
        <f>VLOOKUP(G131,'AGNO (100)'!$A$1:$B$302,2,FALSE)</f>
        <v>96,5</v>
      </c>
      <c r="I131" s="13">
        <f t="shared" si="12"/>
        <v>48.25</v>
      </c>
      <c r="J131" s="12">
        <f t="shared" si="13"/>
        <v>48.25</v>
      </c>
      <c r="K131" s="12">
        <f t="shared" si="14"/>
        <v>48.25</v>
      </c>
      <c r="L131" s="12" t="s">
        <v>1321</v>
      </c>
      <c r="M131" s="12" t="s">
        <v>1320</v>
      </c>
      <c r="N131" s="12">
        <f t="shared" si="15"/>
        <v>0</v>
      </c>
      <c r="O131" s="12">
        <v>0</v>
      </c>
      <c r="P131" s="12">
        <v>0</v>
      </c>
      <c r="Q131" s="12">
        <v>0</v>
      </c>
      <c r="R131" s="12">
        <v>0</v>
      </c>
      <c r="S131" s="12">
        <v>0</v>
      </c>
      <c r="T131" s="12">
        <v>0</v>
      </c>
      <c r="U131" s="12">
        <v>0</v>
      </c>
      <c r="V131" s="12">
        <v>0</v>
      </c>
    </row>
    <row r="132" spans="1:825" x14ac:dyDescent="0.2">
      <c r="A132" s="25" t="s">
        <v>88</v>
      </c>
      <c r="B132" s="29" t="s">
        <v>89</v>
      </c>
      <c r="C132" s="12" t="s">
        <v>14</v>
      </c>
      <c r="D132" s="12" t="s">
        <v>35</v>
      </c>
      <c r="E132" s="12" t="s">
        <v>90</v>
      </c>
      <c r="F132" s="13" t="s">
        <v>25</v>
      </c>
      <c r="G132" s="12" t="s">
        <v>91</v>
      </c>
      <c r="H132" s="13" t="str">
        <f>VLOOKUP(G132,'AGNO (100)'!$A$1:$B$302,2,FALSE)</f>
        <v>96,03</v>
      </c>
      <c r="I132" s="12">
        <f t="shared" si="12"/>
        <v>48.015000000000001</v>
      </c>
      <c r="J132" s="12">
        <f t="shared" si="13"/>
        <v>48.015000000000001</v>
      </c>
      <c r="K132" s="12">
        <f t="shared" si="14"/>
        <v>48.015000000000001</v>
      </c>
      <c r="L132" s="12" t="s">
        <v>1321</v>
      </c>
      <c r="M132" s="12" t="s">
        <v>1320</v>
      </c>
      <c r="N132" s="12">
        <f t="shared" si="15"/>
        <v>0</v>
      </c>
      <c r="O132" s="12">
        <v>0</v>
      </c>
      <c r="P132" s="12">
        <v>0</v>
      </c>
      <c r="Q132" s="12">
        <v>0</v>
      </c>
      <c r="R132" s="12">
        <v>0</v>
      </c>
      <c r="S132" s="12">
        <v>0</v>
      </c>
      <c r="T132" s="12">
        <v>0</v>
      </c>
      <c r="U132" s="12">
        <v>0</v>
      </c>
      <c r="V132" s="12">
        <v>0</v>
      </c>
    </row>
    <row r="133" spans="1:825" x14ac:dyDescent="0.2">
      <c r="A133" s="25" t="s">
        <v>198</v>
      </c>
      <c r="B133" s="29" t="s">
        <v>199</v>
      </c>
      <c r="C133" s="12" t="s">
        <v>14</v>
      </c>
      <c r="D133" s="12" t="s">
        <v>35</v>
      </c>
      <c r="E133" s="12" t="s">
        <v>200</v>
      </c>
      <c r="F133" s="13" t="s">
        <v>12</v>
      </c>
      <c r="G133" s="12" t="s">
        <v>201</v>
      </c>
      <c r="H133" s="13" t="str">
        <f>VLOOKUP(G133,'AGNO (100)'!$A$1:$B$302,2,FALSE)</f>
        <v>80,16</v>
      </c>
      <c r="I133" s="12">
        <f t="shared" si="12"/>
        <v>40.08</v>
      </c>
      <c r="J133" s="12">
        <f t="shared" si="13"/>
        <v>40.08</v>
      </c>
      <c r="K133" s="12">
        <f t="shared" si="14"/>
        <v>40.08</v>
      </c>
      <c r="L133" s="12" t="s">
        <v>1321</v>
      </c>
      <c r="M133" s="12" t="s">
        <v>1329</v>
      </c>
      <c r="N133" s="12">
        <f t="shared" si="15"/>
        <v>0</v>
      </c>
      <c r="O133" s="12">
        <v>0</v>
      </c>
      <c r="P133" s="12">
        <v>0</v>
      </c>
      <c r="Q133" s="12">
        <v>0</v>
      </c>
      <c r="R133" s="12">
        <v>0</v>
      </c>
      <c r="S133" s="12">
        <v>0</v>
      </c>
      <c r="T133" s="12">
        <v>0</v>
      </c>
      <c r="U133" s="12">
        <v>0</v>
      </c>
      <c r="V133" s="12">
        <v>0</v>
      </c>
    </row>
    <row r="134" spans="1:825" x14ac:dyDescent="0.2">
      <c r="A134" s="25" t="s">
        <v>611</v>
      </c>
      <c r="B134" s="29" t="s">
        <v>612</v>
      </c>
      <c r="C134" s="12" t="s">
        <v>14</v>
      </c>
      <c r="D134" s="12" t="s">
        <v>35</v>
      </c>
      <c r="E134" s="12" t="s">
        <v>613</v>
      </c>
      <c r="F134" s="13" t="s">
        <v>19</v>
      </c>
      <c r="G134" s="13" t="s">
        <v>102</v>
      </c>
      <c r="H134" s="13" t="str">
        <f>VLOOKUP(G134,'AGNO (100)'!$A$1:$B$302,2,FALSE)</f>
        <v>77,36</v>
      </c>
      <c r="I134" s="13">
        <f t="shared" si="12"/>
        <v>38.68</v>
      </c>
      <c r="J134" s="12">
        <f t="shared" si="13"/>
        <v>38.68</v>
      </c>
      <c r="K134" s="12">
        <f t="shared" si="14"/>
        <v>38.68</v>
      </c>
      <c r="L134" s="12" t="s">
        <v>1321</v>
      </c>
      <c r="M134" s="12" t="s">
        <v>1320</v>
      </c>
      <c r="N134" s="12">
        <f t="shared" si="15"/>
        <v>0</v>
      </c>
      <c r="O134" s="12">
        <v>0</v>
      </c>
      <c r="P134" s="12">
        <v>0</v>
      </c>
      <c r="Q134" s="12">
        <v>0</v>
      </c>
      <c r="R134" s="12">
        <v>0</v>
      </c>
      <c r="S134" s="12">
        <v>0</v>
      </c>
      <c r="T134" s="12">
        <v>0</v>
      </c>
      <c r="U134" s="12">
        <v>0</v>
      </c>
      <c r="V134" s="12">
        <v>0</v>
      </c>
    </row>
    <row r="135" spans="1:825" x14ac:dyDescent="0.2">
      <c r="A135" s="25" t="s">
        <v>125</v>
      </c>
      <c r="B135" s="29" t="s">
        <v>126</v>
      </c>
      <c r="C135" s="12" t="s">
        <v>14</v>
      </c>
      <c r="D135" s="12" t="s">
        <v>35</v>
      </c>
      <c r="E135" s="12" t="s">
        <v>127</v>
      </c>
      <c r="F135" s="13" t="s">
        <v>41</v>
      </c>
      <c r="G135" s="13" t="s">
        <v>773</v>
      </c>
      <c r="H135" s="13" t="str">
        <f>VLOOKUP(G135,'AGNO (100)'!$A$1:$B$302,2,FALSE)</f>
        <v>76,66</v>
      </c>
      <c r="I135" s="13">
        <f t="shared" si="12"/>
        <v>38.33</v>
      </c>
      <c r="J135" s="12">
        <f t="shared" si="13"/>
        <v>38.33</v>
      </c>
      <c r="K135" s="12">
        <f t="shared" si="14"/>
        <v>38.33</v>
      </c>
      <c r="L135" s="12" t="s">
        <v>1321</v>
      </c>
      <c r="M135" s="12" t="s">
        <v>1320</v>
      </c>
      <c r="N135" s="12">
        <f t="shared" si="15"/>
        <v>0</v>
      </c>
      <c r="O135" s="12">
        <v>0</v>
      </c>
      <c r="P135" s="12">
        <v>0</v>
      </c>
      <c r="Q135" s="12">
        <v>0</v>
      </c>
      <c r="R135" s="12">
        <v>0</v>
      </c>
      <c r="S135" s="12">
        <v>0</v>
      </c>
      <c r="T135" s="12">
        <v>0</v>
      </c>
      <c r="U135" s="12">
        <v>0</v>
      </c>
      <c r="V135" s="12">
        <v>0</v>
      </c>
    </row>
    <row r="136" spans="1:825" x14ac:dyDescent="0.2">
      <c r="A136" s="25" t="s">
        <v>450</v>
      </c>
      <c r="B136" s="29" t="s">
        <v>451</v>
      </c>
      <c r="C136" s="12" t="s">
        <v>14</v>
      </c>
      <c r="D136" s="12" t="s">
        <v>35</v>
      </c>
      <c r="E136" s="12" t="s">
        <v>178</v>
      </c>
      <c r="F136" s="13" t="s">
        <v>25</v>
      </c>
      <c r="G136" s="13" t="s">
        <v>784</v>
      </c>
      <c r="H136" s="13" t="str">
        <f>VLOOKUP(G136,'AGNO (100)'!$A$1:$B$302,2,FALSE)</f>
        <v>63,6</v>
      </c>
      <c r="I136" s="13">
        <f t="shared" si="12"/>
        <v>31.8</v>
      </c>
      <c r="J136" s="12">
        <f t="shared" si="13"/>
        <v>31.8</v>
      </c>
      <c r="K136" s="12">
        <f t="shared" si="14"/>
        <v>31.8</v>
      </c>
      <c r="L136" s="12" t="s">
        <v>1321</v>
      </c>
      <c r="M136" s="12" t="s">
        <v>1320</v>
      </c>
      <c r="N136" s="12">
        <f t="shared" si="15"/>
        <v>0</v>
      </c>
      <c r="O136" s="12">
        <v>0</v>
      </c>
      <c r="P136" s="12">
        <v>0</v>
      </c>
      <c r="Q136" s="12">
        <v>0</v>
      </c>
      <c r="R136" s="12">
        <v>0</v>
      </c>
      <c r="S136" s="12">
        <v>0</v>
      </c>
      <c r="T136" s="12">
        <v>0</v>
      </c>
      <c r="U136" s="12">
        <v>0</v>
      </c>
      <c r="V136" s="12">
        <v>0</v>
      </c>
    </row>
    <row r="137" spans="1:825" x14ac:dyDescent="0.2">
      <c r="A137" s="25" t="s">
        <v>185</v>
      </c>
      <c r="B137" s="29" t="s">
        <v>186</v>
      </c>
      <c r="C137" s="12" t="s">
        <v>14</v>
      </c>
      <c r="D137" s="12" t="s">
        <v>35</v>
      </c>
      <c r="E137" s="12" t="s">
        <v>172</v>
      </c>
      <c r="F137" s="13" t="s">
        <v>25</v>
      </c>
      <c r="G137" s="13" t="s">
        <v>783</v>
      </c>
      <c r="H137" s="13" t="str">
        <f>VLOOKUP(G137,'AGNO (100)'!$A$1:$B$302,2,FALSE)</f>
        <v>60,33</v>
      </c>
      <c r="I137" s="13">
        <f t="shared" si="12"/>
        <v>30.164999999999999</v>
      </c>
      <c r="J137" s="12">
        <f t="shared" si="13"/>
        <v>30.164999999999999</v>
      </c>
      <c r="K137" s="12">
        <f t="shared" si="14"/>
        <v>30.164999999999999</v>
      </c>
      <c r="L137" s="12" t="s">
        <v>1321</v>
      </c>
      <c r="M137" s="12" t="s">
        <v>1320</v>
      </c>
      <c r="N137" s="12">
        <f t="shared" si="15"/>
        <v>0</v>
      </c>
      <c r="O137" s="12">
        <v>0</v>
      </c>
      <c r="P137" s="12">
        <v>0</v>
      </c>
      <c r="Q137" s="12">
        <v>0</v>
      </c>
      <c r="R137" s="12">
        <v>0</v>
      </c>
      <c r="S137" s="12">
        <v>0</v>
      </c>
      <c r="T137" s="12">
        <v>0</v>
      </c>
      <c r="U137" s="12">
        <v>0</v>
      </c>
      <c r="V137" s="12">
        <v>0</v>
      </c>
    </row>
    <row r="139" spans="1:825" x14ac:dyDescent="0.2">
      <c r="A139" s="24" t="s">
        <v>1309</v>
      </c>
      <c r="B139" s="24" t="s">
        <v>0</v>
      </c>
      <c r="C139" s="9" t="s">
        <v>1</v>
      </c>
      <c r="D139" s="9" t="s">
        <v>2</v>
      </c>
      <c r="E139" s="9" t="s">
        <v>3</v>
      </c>
      <c r="F139" s="9" t="s">
        <v>4</v>
      </c>
      <c r="G139" s="9" t="s">
        <v>765</v>
      </c>
      <c r="H139" s="9" t="s">
        <v>1310</v>
      </c>
      <c r="I139" s="9" t="s">
        <v>764</v>
      </c>
      <c r="J139" s="9" t="s">
        <v>1312</v>
      </c>
      <c r="K139" s="14" t="s">
        <v>1311</v>
      </c>
      <c r="L139" s="14" t="s">
        <v>1313</v>
      </c>
      <c r="M139" s="9" t="s">
        <v>1315</v>
      </c>
      <c r="N139" s="9" t="s">
        <v>1314</v>
      </c>
      <c r="O139" s="9" t="s">
        <v>1322</v>
      </c>
      <c r="P139" s="9" t="s">
        <v>5</v>
      </c>
      <c r="Q139" s="9" t="s">
        <v>6</v>
      </c>
      <c r="R139" s="9" t="s">
        <v>7</v>
      </c>
      <c r="S139" s="9" t="s">
        <v>8</v>
      </c>
      <c r="T139" s="9" t="s">
        <v>9</v>
      </c>
      <c r="U139" s="9" t="s">
        <v>10</v>
      </c>
      <c r="V139" s="9" t="s">
        <v>11</v>
      </c>
    </row>
    <row r="140" spans="1:825" x14ac:dyDescent="0.2">
      <c r="A140" s="26" t="s">
        <v>230</v>
      </c>
      <c r="B140" s="30" t="s">
        <v>231</v>
      </c>
      <c r="C140" s="7" t="s">
        <v>14</v>
      </c>
      <c r="D140" s="7" t="s">
        <v>144</v>
      </c>
      <c r="E140" s="7" t="s">
        <v>232</v>
      </c>
      <c r="F140" s="8" t="s">
        <v>41</v>
      </c>
      <c r="G140" s="8" t="s">
        <v>820</v>
      </c>
      <c r="H140" s="8" t="str">
        <f>VLOOKUP(G140,'AGNO (100)'!$A$1:$B$302,2,FALSE)</f>
        <v>73,86</v>
      </c>
      <c r="I140" s="8">
        <f>H140/2</f>
        <v>36.93</v>
      </c>
      <c r="J140" s="7">
        <f>I140+N140</f>
        <v>84.93</v>
      </c>
      <c r="K140" s="7">
        <f>J140+W140+X140+Y140-Z140-AA140-AB140-AC140</f>
        <v>84.93</v>
      </c>
      <c r="L140" s="7" t="s">
        <v>1316</v>
      </c>
      <c r="M140" s="7"/>
      <c r="N140" s="7">
        <f>O140/2</f>
        <v>48</v>
      </c>
      <c r="O140" s="7">
        <v>96</v>
      </c>
      <c r="P140" s="7">
        <v>0</v>
      </c>
      <c r="Q140" s="7">
        <v>0</v>
      </c>
      <c r="R140" s="7">
        <v>0</v>
      </c>
      <c r="S140" s="7">
        <v>0</v>
      </c>
      <c r="T140" s="7">
        <v>0</v>
      </c>
      <c r="U140" s="7">
        <v>0</v>
      </c>
      <c r="V140" s="7">
        <v>0</v>
      </c>
    </row>
    <row r="141" spans="1:825" x14ac:dyDescent="0.2">
      <c r="A141" s="25" t="s">
        <v>142</v>
      </c>
      <c r="B141" s="29" t="s">
        <v>143</v>
      </c>
      <c r="C141" s="15" t="s">
        <v>14</v>
      </c>
      <c r="D141" s="15" t="s">
        <v>144</v>
      </c>
      <c r="E141" s="15" t="s">
        <v>232</v>
      </c>
      <c r="F141" s="16" t="s">
        <v>25</v>
      </c>
      <c r="G141" s="16" t="s">
        <v>166</v>
      </c>
      <c r="H141" s="16" t="str">
        <f>VLOOKUP(G141,'AGNO (100)'!$A$1:$B$302,2,FALSE)</f>
        <v>68,96</v>
      </c>
      <c r="I141" s="16">
        <f>H141/2</f>
        <v>34.479999999999997</v>
      </c>
      <c r="J141" s="15">
        <f>I141+N141</f>
        <v>34.479999999999997</v>
      </c>
      <c r="K141" s="15">
        <f>J141+W141+X141+Y141-Z141-AA141-AB141-AC141</f>
        <v>34.479999999999997</v>
      </c>
      <c r="L141" s="15" t="s">
        <v>1321</v>
      </c>
      <c r="M141" s="15" t="s">
        <v>1320</v>
      </c>
      <c r="N141" s="15">
        <f>O141/2</f>
        <v>0</v>
      </c>
      <c r="O141" s="15">
        <v>0</v>
      </c>
      <c r="P141" s="15">
        <v>0</v>
      </c>
      <c r="Q141" s="15">
        <v>0</v>
      </c>
      <c r="R141" s="15">
        <v>0</v>
      </c>
      <c r="S141" s="15">
        <v>0</v>
      </c>
      <c r="T141" s="15">
        <v>0</v>
      </c>
      <c r="U141" s="15">
        <v>0</v>
      </c>
      <c r="V141" s="15">
        <v>0</v>
      </c>
    </row>
    <row r="143" spans="1:825" x14ac:dyDescent="0.2">
      <c r="A143" s="24" t="s">
        <v>1309</v>
      </c>
      <c r="B143" s="24" t="s">
        <v>0</v>
      </c>
      <c r="C143" s="9" t="s">
        <v>1</v>
      </c>
      <c r="D143" s="9" t="s">
        <v>2</v>
      </c>
      <c r="E143" s="9" t="s">
        <v>3</v>
      </c>
      <c r="F143" s="9" t="s">
        <v>4</v>
      </c>
      <c r="G143" s="9" t="s">
        <v>765</v>
      </c>
      <c r="H143" s="9" t="s">
        <v>1310</v>
      </c>
      <c r="I143" s="9" t="s">
        <v>764</v>
      </c>
      <c r="J143" s="9" t="s">
        <v>1312</v>
      </c>
      <c r="K143" s="14" t="s">
        <v>1311</v>
      </c>
      <c r="L143" s="14" t="s">
        <v>1313</v>
      </c>
      <c r="M143" s="9" t="s">
        <v>1315</v>
      </c>
      <c r="N143" s="9" t="s">
        <v>1314</v>
      </c>
      <c r="O143" s="9" t="s">
        <v>1322</v>
      </c>
      <c r="P143" s="9" t="s">
        <v>5</v>
      </c>
      <c r="Q143" s="9" t="s">
        <v>6</v>
      </c>
      <c r="R143" s="9" t="s">
        <v>7</v>
      </c>
      <c r="S143" s="9" t="s">
        <v>8</v>
      </c>
      <c r="T143" s="9" t="s">
        <v>9</v>
      </c>
      <c r="U143" s="9" t="s">
        <v>10</v>
      </c>
      <c r="V143" s="9" t="s">
        <v>11</v>
      </c>
    </row>
    <row r="144" spans="1:825" s="21" customFormat="1" x14ac:dyDescent="0.2">
      <c r="A144" s="25" t="s">
        <v>696</v>
      </c>
      <c r="B144" s="29" t="s">
        <v>697</v>
      </c>
      <c r="C144" s="12" t="s">
        <v>14</v>
      </c>
      <c r="D144" s="12" t="s">
        <v>17</v>
      </c>
      <c r="E144" s="12" t="s">
        <v>698</v>
      </c>
      <c r="F144" s="13" t="s">
        <v>25</v>
      </c>
      <c r="G144" s="13" t="s">
        <v>478</v>
      </c>
      <c r="H144" s="13" t="str">
        <f>VLOOKUP(G144,'AGNO (100)'!$A$1:$B$302,2,FALSE)</f>
        <v>96,73</v>
      </c>
      <c r="I144" s="13">
        <f>H144/2</f>
        <v>48.365000000000002</v>
      </c>
      <c r="J144" s="12">
        <f>I144+N144</f>
        <v>96.365000000000009</v>
      </c>
      <c r="K144" s="12">
        <f>J144+P144+Q144+R144-S144-T144-U144-V144</f>
        <v>96.365000000000009</v>
      </c>
      <c r="L144" s="12" t="s">
        <v>1338</v>
      </c>
      <c r="M144" s="12"/>
      <c r="N144" s="12">
        <f>O144/2</f>
        <v>48</v>
      </c>
      <c r="O144" s="12">
        <v>96</v>
      </c>
      <c r="P144" s="12">
        <v>0</v>
      </c>
      <c r="Q144" s="12">
        <v>0</v>
      </c>
      <c r="R144" s="12">
        <v>0</v>
      </c>
      <c r="S144" s="12">
        <v>0</v>
      </c>
      <c r="T144" s="12">
        <v>0</v>
      </c>
      <c r="U144" s="12">
        <v>0</v>
      </c>
      <c r="V144" s="12">
        <v>0</v>
      </c>
      <c r="W144" s="23"/>
      <c r="X144" s="23"/>
      <c r="Y144" s="23"/>
      <c r="Z144" s="23"/>
      <c r="AA144" s="23"/>
      <c r="AB144" s="23"/>
      <c r="AC144" s="23"/>
      <c r="AD144" s="23"/>
      <c r="AE144" s="23"/>
      <c r="AF144" s="23"/>
      <c r="AG144" s="23"/>
      <c r="AH144" s="23"/>
      <c r="AI144" s="23"/>
      <c r="AJ144" s="23"/>
      <c r="AK144" s="23"/>
      <c r="AL144" s="23"/>
      <c r="AM144" s="23"/>
      <c r="AN144" s="23"/>
      <c r="AO144" s="23"/>
      <c r="AP144" s="23"/>
      <c r="AQ144" s="23"/>
      <c r="AR144" s="23"/>
      <c r="AS144" s="23"/>
      <c r="AT144" s="23"/>
      <c r="AU144" s="23"/>
      <c r="AV144" s="23"/>
      <c r="AW144" s="23"/>
      <c r="AX144" s="23"/>
      <c r="AY144" s="23"/>
      <c r="AZ144" s="23"/>
      <c r="BA144" s="23"/>
      <c r="BB144" s="23"/>
      <c r="BC144" s="23"/>
      <c r="BD144" s="23"/>
      <c r="BE144" s="23"/>
      <c r="BF144" s="23"/>
      <c r="BG144" s="23"/>
      <c r="BH144" s="23"/>
      <c r="BI144" s="23"/>
      <c r="BJ144" s="23"/>
      <c r="BK144" s="23"/>
      <c r="BL144" s="23"/>
      <c r="BM144" s="23"/>
      <c r="BN144" s="23"/>
      <c r="BO144" s="23"/>
      <c r="BP144" s="23"/>
      <c r="BQ144" s="23"/>
      <c r="BR144" s="23"/>
      <c r="BS144" s="23"/>
      <c r="BT144" s="23"/>
      <c r="BU144" s="23"/>
      <c r="BV144" s="23"/>
      <c r="BW144" s="23"/>
      <c r="BX144" s="23"/>
      <c r="BY144" s="23"/>
      <c r="BZ144" s="23"/>
      <c r="CA144" s="23"/>
      <c r="CB144" s="23"/>
      <c r="CC144" s="23"/>
      <c r="CD144" s="23"/>
      <c r="CE144" s="23"/>
      <c r="CF144" s="23"/>
      <c r="CG144" s="23"/>
      <c r="CH144" s="23"/>
      <c r="CI144" s="23"/>
      <c r="CJ144" s="23"/>
      <c r="CK144" s="23"/>
      <c r="CL144" s="23"/>
      <c r="CM144" s="23"/>
      <c r="CN144" s="23"/>
      <c r="CO144" s="23"/>
      <c r="CP144" s="23"/>
      <c r="CQ144" s="23"/>
      <c r="CR144" s="23"/>
      <c r="CS144" s="23"/>
      <c r="CT144" s="23"/>
      <c r="CU144" s="23"/>
      <c r="CV144" s="23"/>
      <c r="CW144" s="23"/>
      <c r="CX144" s="23"/>
      <c r="CY144" s="23"/>
      <c r="CZ144" s="23"/>
      <c r="DA144" s="23"/>
      <c r="DB144" s="23"/>
      <c r="DC144" s="23"/>
      <c r="DD144" s="23"/>
      <c r="DE144" s="23"/>
      <c r="DF144" s="23"/>
      <c r="DG144" s="23"/>
      <c r="DH144" s="23"/>
      <c r="DI144" s="23"/>
      <c r="DJ144" s="23"/>
      <c r="DK144" s="23"/>
      <c r="DL144" s="23"/>
      <c r="DM144" s="23"/>
      <c r="DN144" s="23"/>
      <c r="DO144" s="23"/>
      <c r="DP144" s="23"/>
      <c r="DQ144" s="23"/>
      <c r="DR144" s="23"/>
      <c r="DS144" s="23"/>
      <c r="DT144" s="23"/>
      <c r="DU144" s="23"/>
      <c r="DV144" s="23"/>
      <c r="DW144" s="23"/>
      <c r="DX144" s="23"/>
      <c r="DY144" s="23"/>
      <c r="DZ144" s="23"/>
      <c r="EA144" s="23"/>
      <c r="EB144" s="23"/>
      <c r="EC144" s="23"/>
      <c r="ED144" s="23"/>
      <c r="EE144" s="23"/>
      <c r="EF144" s="23"/>
      <c r="EG144" s="23"/>
      <c r="EH144" s="23"/>
      <c r="EI144" s="23"/>
      <c r="EJ144" s="23"/>
      <c r="EK144" s="23"/>
      <c r="EL144" s="23"/>
      <c r="EM144" s="23"/>
      <c r="EN144" s="23"/>
      <c r="EO144" s="23"/>
      <c r="EP144" s="23"/>
      <c r="EQ144" s="23"/>
      <c r="ER144" s="23"/>
      <c r="ES144" s="23"/>
      <c r="ET144" s="23"/>
      <c r="EU144" s="23"/>
      <c r="EV144" s="23"/>
      <c r="EW144" s="23"/>
      <c r="EX144" s="23"/>
      <c r="EY144" s="23"/>
      <c r="EZ144" s="23"/>
      <c r="FA144" s="23"/>
      <c r="FB144" s="23"/>
      <c r="FC144" s="23"/>
      <c r="FD144" s="23"/>
      <c r="FE144" s="23"/>
      <c r="FF144" s="23"/>
      <c r="FG144" s="23"/>
      <c r="FH144" s="23"/>
      <c r="FI144" s="23"/>
      <c r="FJ144" s="23"/>
      <c r="FK144" s="23"/>
      <c r="FL144" s="23"/>
      <c r="FM144" s="23"/>
      <c r="FN144" s="23"/>
      <c r="FO144" s="23"/>
      <c r="FP144" s="23"/>
      <c r="FQ144" s="23"/>
      <c r="FR144" s="23"/>
      <c r="FS144" s="23"/>
      <c r="FT144" s="23"/>
      <c r="FU144" s="23"/>
      <c r="FV144" s="23"/>
      <c r="FW144" s="23"/>
      <c r="FX144" s="23"/>
      <c r="FY144" s="23"/>
      <c r="FZ144" s="23"/>
      <c r="GA144" s="23"/>
      <c r="GB144" s="23"/>
      <c r="GC144" s="23"/>
      <c r="GD144" s="23"/>
      <c r="GE144" s="23"/>
      <c r="GF144" s="23"/>
      <c r="GG144" s="23"/>
      <c r="GH144" s="23"/>
      <c r="GI144" s="23"/>
      <c r="GJ144" s="23"/>
      <c r="GK144" s="23"/>
      <c r="GL144" s="23"/>
      <c r="GM144" s="23"/>
      <c r="GN144" s="23"/>
      <c r="GO144" s="23"/>
      <c r="GP144" s="23"/>
      <c r="GQ144" s="23"/>
      <c r="GR144" s="23"/>
      <c r="GS144" s="23"/>
      <c r="GT144" s="23"/>
      <c r="GU144" s="23"/>
      <c r="GV144" s="23"/>
      <c r="GW144" s="23"/>
      <c r="GX144" s="23"/>
      <c r="GY144" s="23"/>
      <c r="GZ144" s="23"/>
      <c r="HA144" s="23"/>
      <c r="HB144" s="23"/>
      <c r="HC144" s="23"/>
      <c r="HD144" s="23"/>
      <c r="HE144" s="23"/>
      <c r="HF144" s="23"/>
      <c r="HG144" s="23"/>
      <c r="HH144" s="23"/>
      <c r="HI144" s="23"/>
      <c r="HJ144" s="23"/>
      <c r="HK144" s="23"/>
      <c r="HL144" s="23"/>
      <c r="HM144" s="23"/>
      <c r="HN144" s="23"/>
      <c r="HO144" s="23"/>
      <c r="HP144" s="23"/>
      <c r="HQ144" s="23"/>
      <c r="HR144" s="23"/>
      <c r="HS144" s="23"/>
      <c r="HT144" s="23"/>
      <c r="HU144" s="23"/>
      <c r="HV144" s="23"/>
      <c r="HW144" s="23"/>
      <c r="HX144" s="23"/>
      <c r="HY144" s="23"/>
      <c r="HZ144" s="23"/>
      <c r="IA144" s="23"/>
      <c r="IB144" s="23"/>
      <c r="IC144" s="23"/>
      <c r="ID144" s="23"/>
      <c r="IE144" s="23"/>
      <c r="IF144" s="23"/>
      <c r="IG144" s="23"/>
      <c r="IH144" s="23"/>
      <c r="II144" s="23"/>
      <c r="IJ144" s="23"/>
      <c r="IK144" s="23"/>
      <c r="IL144" s="23"/>
      <c r="IM144" s="23"/>
      <c r="IN144" s="23"/>
      <c r="IO144" s="23"/>
      <c r="IP144" s="23"/>
      <c r="IQ144" s="23"/>
      <c r="IR144" s="23"/>
      <c r="IS144" s="23"/>
      <c r="IT144" s="23"/>
      <c r="IU144" s="23"/>
      <c r="IV144" s="23"/>
      <c r="IW144" s="23"/>
      <c r="IX144" s="23"/>
      <c r="IY144" s="23"/>
      <c r="IZ144" s="23"/>
      <c r="JA144" s="23"/>
      <c r="JB144" s="23"/>
      <c r="JC144" s="23"/>
      <c r="JD144" s="23"/>
      <c r="JE144" s="23"/>
      <c r="JF144" s="23"/>
      <c r="JG144" s="23"/>
      <c r="JH144" s="23"/>
      <c r="JI144" s="23"/>
      <c r="JJ144" s="23"/>
      <c r="JK144" s="23"/>
      <c r="JL144" s="23"/>
      <c r="JM144" s="23"/>
      <c r="JN144" s="23"/>
      <c r="JO144" s="23"/>
      <c r="JP144" s="23"/>
      <c r="JQ144" s="23"/>
      <c r="JR144" s="23"/>
      <c r="JS144" s="23"/>
      <c r="JT144" s="23"/>
      <c r="JU144" s="23"/>
      <c r="JV144" s="23"/>
      <c r="JW144" s="23"/>
      <c r="JX144" s="23"/>
      <c r="JY144" s="23"/>
      <c r="JZ144" s="23"/>
      <c r="KA144" s="23"/>
      <c r="KB144" s="23"/>
      <c r="KC144" s="23"/>
      <c r="KD144" s="23"/>
      <c r="KE144" s="23"/>
      <c r="KF144" s="23"/>
      <c r="KG144" s="23"/>
      <c r="KH144" s="23"/>
      <c r="KI144" s="23"/>
      <c r="KJ144" s="23"/>
      <c r="KK144" s="23"/>
      <c r="KL144" s="23"/>
      <c r="KM144" s="23"/>
      <c r="KN144" s="23"/>
      <c r="KO144" s="23"/>
      <c r="KP144" s="23"/>
      <c r="KQ144" s="23"/>
      <c r="KR144" s="23"/>
      <c r="KS144" s="23"/>
      <c r="KT144" s="23"/>
      <c r="KU144" s="23"/>
      <c r="KV144" s="23"/>
      <c r="KW144" s="23"/>
      <c r="KX144" s="23"/>
      <c r="KY144" s="23"/>
      <c r="KZ144" s="23"/>
      <c r="LA144" s="23"/>
      <c r="LB144" s="23"/>
      <c r="LC144" s="23"/>
      <c r="LD144" s="23"/>
      <c r="LE144" s="23"/>
      <c r="LF144" s="23"/>
      <c r="LG144" s="23"/>
      <c r="LH144" s="23"/>
      <c r="LI144" s="23"/>
      <c r="LJ144" s="23"/>
      <c r="LK144" s="23"/>
      <c r="LL144" s="23"/>
      <c r="LM144" s="23"/>
      <c r="LN144" s="23"/>
      <c r="LO144" s="23"/>
      <c r="LP144" s="23"/>
      <c r="LQ144" s="23"/>
      <c r="LR144" s="23"/>
      <c r="LS144" s="23"/>
      <c r="LT144" s="23"/>
      <c r="LU144" s="23"/>
      <c r="LV144" s="23"/>
      <c r="LW144" s="23"/>
      <c r="LX144" s="23"/>
      <c r="LY144" s="23"/>
      <c r="LZ144" s="23"/>
      <c r="MA144" s="23"/>
      <c r="MB144" s="23"/>
      <c r="MC144" s="23"/>
      <c r="MD144" s="23"/>
      <c r="ME144" s="23"/>
      <c r="MF144" s="23"/>
      <c r="MG144" s="23"/>
      <c r="MH144" s="23"/>
      <c r="MI144" s="23"/>
      <c r="MJ144" s="23"/>
      <c r="MK144" s="23"/>
      <c r="ML144" s="23"/>
      <c r="MM144" s="23"/>
      <c r="MN144" s="23"/>
      <c r="MO144" s="23"/>
      <c r="MP144" s="23"/>
      <c r="MQ144" s="23"/>
      <c r="MR144" s="23"/>
      <c r="MS144" s="23"/>
      <c r="MT144" s="23"/>
      <c r="MU144" s="23"/>
      <c r="MV144" s="23"/>
      <c r="MW144" s="23"/>
      <c r="MX144" s="23"/>
      <c r="MY144" s="23"/>
      <c r="MZ144" s="23"/>
      <c r="NA144" s="23"/>
      <c r="NB144" s="23"/>
      <c r="NC144" s="23"/>
      <c r="ND144" s="23"/>
      <c r="NE144" s="23"/>
      <c r="NF144" s="23"/>
      <c r="NG144" s="23"/>
      <c r="NH144" s="23"/>
      <c r="NI144" s="23"/>
      <c r="NJ144" s="23"/>
      <c r="NK144" s="23"/>
      <c r="NL144" s="23"/>
      <c r="NM144" s="23"/>
      <c r="NN144" s="23"/>
      <c r="NO144" s="23"/>
      <c r="NP144" s="23"/>
      <c r="NQ144" s="23"/>
      <c r="NR144" s="23"/>
      <c r="NS144" s="23"/>
      <c r="NT144" s="23"/>
      <c r="NU144" s="23"/>
      <c r="NV144" s="23"/>
      <c r="NW144" s="23"/>
      <c r="NX144" s="23"/>
      <c r="NY144" s="23"/>
      <c r="NZ144" s="23"/>
      <c r="OA144" s="23"/>
      <c r="OB144" s="23"/>
      <c r="OC144" s="23"/>
      <c r="OD144" s="23"/>
      <c r="OE144" s="23"/>
      <c r="OF144" s="23"/>
      <c r="OG144" s="23"/>
      <c r="OH144" s="23"/>
      <c r="OI144" s="23"/>
      <c r="OJ144" s="23"/>
      <c r="OK144" s="23"/>
      <c r="OL144" s="23"/>
      <c r="OM144" s="23"/>
      <c r="ON144" s="23"/>
      <c r="OO144" s="23"/>
      <c r="OP144" s="23"/>
      <c r="OQ144" s="23"/>
      <c r="OR144" s="23"/>
      <c r="OS144" s="23"/>
      <c r="OT144" s="23"/>
      <c r="OU144" s="23"/>
      <c r="OV144" s="23"/>
      <c r="OW144" s="23"/>
      <c r="OX144" s="23"/>
      <c r="OY144" s="23"/>
      <c r="OZ144" s="23"/>
      <c r="PA144" s="23"/>
      <c r="PB144" s="23"/>
      <c r="PC144" s="23"/>
      <c r="PD144" s="23"/>
      <c r="PE144" s="23"/>
      <c r="PF144" s="23"/>
      <c r="PG144" s="23"/>
      <c r="PH144" s="23"/>
      <c r="PI144" s="23"/>
      <c r="PJ144" s="23"/>
      <c r="PK144" s="23"/>
      <c r="PL144" s="23"/>
      <c r="PM144" s="23"/>
      <c r="PN144" s="23"/>
      <c r="PO144" s="23"/>
      <c r="PP144" s="23"/>
      <c r="PQ144" s="23"/>
      <c r="PR144" s="23"/>
      <c r="PS144" s="23"/>
      <c r="PT144" s="23"/>
      <c r="PU144" s="23"/>
      <c r="PV144" s="23"/>
      <c r="PW144" s="23"/>
      <c r="PX144" s="23"/>
      <c r="PY144" s="23"/>
      <c r="PZ144" s="23"/>
      <c r="QA144" s="23"/>
      <c r="QB144" s="23"/>
      <c r="QC144" s="23"/>
      <c r="QD144" s="23"/>
      <c r="QE144" s="23"/>
      <c r="QF144" s="23"/>
      <c r="QG144" s="23"/>
      <c r="QH144" s="23"/>
      <c r="QI144" s="23"/>
      <c r="QJ144" s="23"/>
      <c r="QK144" s="23"/>
      <c r="QL144" s="23"/>
      <c r="QM144" s="23"/>
      <c r="QN144" s="23"/>
      <c r="QO144" s="23"/>
      <c r="QP144" s="23"/>
      <c r="QQ144" s="23"/>
      <c r="QR144" s="23"/>
      <c r="QS144" s="23"/>
      <c r="QT144" s="23"/>
      <c r="QU144" s="23"/>
      <c r="QV144" s="23"/>
      <c r="QW144" s="23"/>
      <c r="QX144" s="23"/>
      <c r="QY144" s="23"/>
      <c r="QZ144" s="23"/>
      <c r="RA144" s="23"/>
      <c r="RB144" s="23"/>
      <c r="RC144" s="23"/>
      <c r="RD144" s="23"/>
      <c r="RE144" s="23"/>
      <c r="RF144" s="23"/>
      <c r="RG144" s="23"/>
      <c r="RH144" s="23"/>
      <c r="RI144" s="23"/>
      <c r="RJ144" s="23"/>
      <c r="RK144" s="23"/>
      <c r="RL144" s="23"/>
      <c r="RM144" s="23"/>
      <c r="RN144" s="23"/>
      <c r="RO144" s="23"/>
      <c r="RP144" s="23"/>
      <c r="RQ144" s="23"/>
      <c r="RR144" s="23"/>
      <c r="RS144" s="23"/>
      <c r="RT144" s="23"/>
      <c r="RU144" s="23"/>
      <c r="RV144" s="23"/>
      <c r="RW144" s="23"/>
      <c r="RX144" s="23"/>
      <c r="RY144" s="23"/>
      <c r="RZ144" s="23"/>
      <c r="SA144" s="23"/>
      <c r="SB144" s="23"/>
      <c r="SC144" s="23"/>
      <c r="SD144" s="23"/>
      <c r="SE144" s="23"/>
      <c r="SF144" s="23"/>
      <c r="SG144" s="23"/>
      <c r="SH144" s="23"/>
      <c r="SI144" s="23"/>
      <c r="SJ144" s="23"/>
      <c r="SK144" s="23"/>
      <c r="SL144" s="23"/>
      <c r="SM144" s="23"/>
      <c r="SN144" s="23"/>
      <c r="SO144" s="23"/>
      <c r="SP144" s="23"/>
      <c r="SQ144" s="23"/>
      <c r="SR144" s="23"/>
      <c r="SS144" s="23"/>
      <c r="ST144" s="23"/>
      <c r="SU144" s="23"/>
      <c r="SV144" s="23"/>
      <c r="SW144" s="23"/>
      <c r="SX144" s="23"/>
      <c r="SY144" s="23"/>
      <c r="SZ144" s="23"/>
      <c r="TA144" s="23"/>
      <c r="TB144" s="23"/>
      <c r="TC144" s="23"/>
      <c r="TD144" s="23"/>
      <c r="TE144" s="23"/>
      <c r="TF144" s="23"/>
      <c r="TG144" s="23"/>
      <c r="TH144" s="23"/>
      <c r="TI144" s="23"/>
      <c r="TJ144" s="23"/>
      <c r="TK144" s="23"/>
      <c r="TL144" s="23"/>
      <c r="TM144" s="23"/>
      <c r="TN144" s="23"/>
      <c r="TO144" s="23"/>
      <c r="TP144" s="23"/>
      <c r="TQ144" s="23"/>
      <c r="TR144" s="23"/>
      <c r="TS144" s="23"/>
      <c r="TT144" s="23"/>
      <c r="TU144" s="23"/>
      <c r="TV144" s="23"/>
      <c r="TW144" s="23"/>
      <c r="TX144" s="23"/>
      <c r="TY144" s="23"/>
      <c r="TZ144" s="23"/>
      <c r="UA144" s="23"/>
      <c r="UB144" s="23"/>
      <c r="UC144" s="23"/>
      <c r="UD144" s="23"/>
      <c r="UE144" s="23"/>
      <c r="UF144" s="23"/>
      <c r="UG144" s="23"/>
      <c r="UH144" s="23"/>
      <c r="UI144" s="23"/>
      <c r="UJ144" s="23"/>
      <c r="UK144" s="23"/>
      <c r="UL144" s="23"/>
      <c r="UM144" s="23"/>
      <c r="UN144" s="23"/>
      <c r="UO144" s="23"/>
      <c r="UP144" s="23"/>
      <c r="UQ144" s="23"/>
      <c r="UR144" s="23"/>
      <c r="US144" s="23"/>
      <c r="UT144" s="23"/>
      <c r="UU144" s="23"/>
      <c r="UV144" s="23"/>
      <c r="UW144" s="23"/>
      <c r="UX144" s="23"/>
      <c r="UY144" s="23"/>
      <c r="UZ144" s="23"/>
      <c r="VA144" s="23"/>
      <c r="VB144" s="23"/>
      <c r="VC144" s="23"/>
      <c r="VD144" s="23"/>
      <c r="VE144" s="23"/>
      <c r="VF144" s="23"/>
      <c r="VG144" s="23"/>
      <c r="VH144" s="23"/>
      <c r="VI144" s="23"/>
      <c r="VJ144" s="23"/>
      <c r="VK144" s="23"/>
      <c r="VL144" s="23"/>
      <c r="VM144" s="23"/>
      <c r="VN144" s="23"/>
      <c r="VO144" s="23"/>
      <c r="VP144" s="23"/>
      <c r="VQ144" s="23"/>
      <c r="VR144" s="23"/>
      <c r="VS144" s="23"/>
      <c r="VT144" s="23"/>
      <c r="VU144" s="23"/>
      <c r="VV144" s="23"/>
      <c r="VW144" s="23"/>
      <c r="VX144" s="23"/>
      <c r="VY144" s="23"/>
      <c r="VZ144" s="23"/>
      <c r="WA144" s="23"/>
      <c r="WB144" s="23"/>
      <c r="WC144" s="23"/>
      <c r="WD144" s="23"/>
      <c r="WE144" s="23"/>
      <c r="WF144" s="23"/>
      <c r="WG144" s="23"/>
      <c r="WH144" s="23"/>
      <c r="WI144" s="23"/>
      <c r="WJ144" s="23"/>
      <c r="WK144" s="23"/>
      <c r="WL144" s="23"/>
      <c r="WM144" s="23"/>
      <c r="WN144" s="23"/>
      <c r="WO144" s="23"/>
      <c r="WP144" s="23"/>
      <c r="WQ144" s="23"/>
      <c r="WR144" s="23"/>
      <c r="WS144" s="23"/>
      <c r="WT144" s="23"/>
      <c r="WU144" s="23"/>
      <c r="WV144" s="23"/>
      <c r="WW144" s="23"/>
      <c r="WX144" s="23"/>
      <c r="WY144" s="23"/>
      <c r="WZ144" s="23"/>
      <c r="XA144" s="23"/>
      <c r="XB144" s="23"/>
      <c r="XC144" s="23"/>
      <c r="XD144" s="23"/>
      <c r="XE144" s="23"/>
      <c r="XF144" s="23"/>
      <c r="XG144" s="23"/>
      <c r="XH144" s="23"/>
      <c r="XI144" s="23"/>
      <c r="XJ144" s="23"/>
      <c r="XK144" s="23"/>
      <c r="XL144" s="23"/>
      <c r="XM144" s="23"/>
      <c r="XN144" s="23"/>
      <c r="XO144" s="23"/>
      <c r="XP144" s="23"/>
      <c r="XQ144" s="23"/>
      <c r="XR144" s="23"/>
      <c r="XS144" s="23"/>
      <c r="XT144" s="23"/>
      <c r="XU144" s="23"/>
      <c r="XV144" s="23"/>
      <c r="XW144" s="23"/>
      <c r="XX144" s="23"/>
      <c r="XY144" s="23"/>
      <c r="XZ144" s="23"/>
      <c r="YA144" s="23"/>
      <c r="YB144" s="23"/>
      <c r="YC144" s="23"/>
      <c r="YD144" s="23"/>
      <c r="YE144" s="23"/>
      <c r="YF144" s="23"/>
      <c r="YG144" s="23"/>
      <c r="YH144" s="23"/>
      <c r="YI144" s="23"/>
      <c r="YJ144" s="23"/>
      <c r="YK144" s="23"/>
      <c r="YL144" s="23"/>
      <c r="YM144" s="23"/>
      <c r="YN144" s="23"/>
      <c r="YO144" s="23"/>
      <c r="YP144" s="23"/>
      <c r="YQ144" s="23"/>
      <c r="YR144" s="23"/>
      <c r="YS144" s="23"/>
      <c r="YT144" s="23"/>
      <c r="YU144" s="23"/>
      <c r="YV144" s="23"/>
      <c r="YW144" s="23"/>
      <c r="YX144" s="23"/>
      <c r="YY144" s="23"/>
      <c r="YZ144" s="23"/>
      <c r="ZA144" s="23"/>
      <c r="ZB144" s="23"/>
      <c r="ZC144" s="23"/>
      <c r="ZD144" s="23"/>
      <c r="ZE144" s="23"/>
      <c r="ZF144" s="23"/>
      <c r="ZG144" s="23"/>
      <c r="ZH144" s="23"/>
      <c r="ZI144" s="23"/>
      <c r="ZJ144" s="23"/>
      <c r="ZK144" s="23"/>
      <c r="ZL144" s="23"/>
      <c r="ZM144" s="23"/>
      <c r="ZN144" s="23"/>
      <c r="ZO144" s="23"/>
      <c r="ZP144" s="23"/>
      <c r="ZQ144" s="23"/>
      <c r="ZR144" s="23"/>
      <c r="ZS144" s="23"/>
      <c r="ZT144" s="23"/>
      <c r="ZU144" s="23"/>
      <c r="ZV144" s="23"/>
      <c r="ZW144" s="23"/>
      <c r="ZX144" s="23"/>
      <c r="ZY144" s="23"/>
      <c r="ZZ144" s="23"/>
      <c r="AAA144" s="23"/>
      <c r="AAB144" s="23"/>
      <c r="AAC144" s="23"/>
      <c r="AAD144" s="23"/>
      <c r="AAE144" s="23"/>
      <c r="AAF144" s="23"/>
      <c r="AAG144" s="23"/>
      <c r="AAH144" s="23"/>
      <c r="AAI144" s="23"/>
      <c r="AAJ144" s="23"/>
      <c r="AAK144" s="23"/>
      <c r="AAL144" s="23"/>
      <c r="AAM144" s="23"/>
      <c r="AAN144" s="23"/>
      <c r="AAO144" s="23"/>
      <c r="AAP144" s="23"/>
      <c r="AAQ144" s="23"/>
      <c r="AAR144" s="23"/>
      <c r="AAS144" s="23"/>
      <c r="AAT144" s="23"/>
      <c r="AAU144" s="23"/>
      <c r="AAV144" s="23"/>
      <c r="AAW144" s="23"/>
      <c r="AAX144" s="23"/>
      <c r="AAY144" s="23"/>
      <c r="AAZ144" s="23"/>
      <c r="ABA144" s="23"/>
      <c r="ABB144" s="23"/>
      <c r="ABC144" s="23"/>
      <c r="ABD144" s="23"/>
      <c r="ABE144" s="23"/>
      <c r="ABF144" s="23"/>
      <c r="ABG144" s="23"/>
      <c r="ABH144" s="23"/>
      <c r="ABI144" s="23"/>
      <c r="ABJ144" s="23"/>
      <c r="ABK144" s="23"/>
      <c r="ABL144" s="23"/>
      <c r="ABM144" s="23"/>
      <c r="ABN144" s="23"/>
      <c r="ABO144" s="23"/>
      <c r="ABP144" s="23"/>
      <c r="ABQ144" s="23"/>
      <c r="ABR144" s="23"/>
      <c r="ABS144" s="23"/>
      <c r="ABT144" s="23"/>
      <c r="ABU144" s="23"/>
      <c r="ABV144" s="23"/>
      <c r="ABW144" s="23"/>
      <c r="ABX144" s="23"/>
      <c r="ABY144" s="23"/>
      <c r="ABZ144" s="23"/>
      <c r="ACA144" s="23"/>
      <c r="ACB144" s="23"/>
      <c r="ACC144" s="23"/>
      <c r="ACD144" s="23"/>
      <c r="ACE144" s="23"/>
      <c r="ACF144" s="23"/>
      <c r="ACG144" s="23"/>
      <c r="ACH144" s="23"/>
      <c r="ACI144" s="23"/>
      <c r="ACJ144" s="23"/>
      <c r="ACK144" s="23"/>
      <c r="ACL144" s="23"/>
      <c r="ACM144" s="23"/>
      <c r="ACN144" s="23"/>
      <c r="ACO144" s="23"/>
      <c r="ACP144" s="23"/>
      <c r="ACQ144" s="23"/>
      <c r="ACR144" s="23"/>
      <c r="ACS144" s="23"/>
      <c r="ACT144" s="23"/>
      <c r="ACU144" s="23"/>
      <c r="ACV144" s="23"/>
      <c r="ACW144" s="23"/>
      <c r="ACX144" s="23"/>
      <c r="ACY144" s="23"/>
      <c r="ACZ144" s="23"/>
      <c r="ADA144" s="23"/>
      <c r="ADB144" s="23"/>
      <c r="ADC144" s="23"/>
      <c r="ADD144" s="23"/>
      <c r="ADE144" s="23"/>
      <c r="ADF144" s="23"/>
      <c r="ADG144" s="23"/>
      <c r="ADH144" s="23"/>
      <c r="ADI144" s="23"/>
      <c r="ADJ144" s="23"/>
      <c r="ADK144" s="23"/>
      <c r="ADL144" s="23"/>
      <c r="ADM144" s="23"/>
      <c r="ADN144" s="23"/>
      <c r="ADO144" s="23"/>
      <c r="ADP144" s="23"/>
      <c r="ADQ144" s="23"/>
      <c r="ADR144" s="23"/>
      <c r="ADS144" s="23"/>
      <c r="ADT144" s="23"/>
      <c r="ADU144" s="23"/>
      <c r="ADV144" s="23"/>
      <c r="ADW144" s="23"/>
      <c r="ADX144" s="23"/>
      <c r="ADY144" s="23"/>
      <c r="ADZ144" s="23"/>
      <c r="AEA144" s="23"/>
      <c r="AEB144" s="23"/>
      <c r="AEC144" s="23"/>
      <c r="AED144" s="23"/>
      <c r="AEE144" s="23"/>
      <c r="AEF144" s="23"/>
      <c r="AEG144" s="23"/>
      <c r="AEH144" s="23"/>
      <c r="AEI144" s="23"/>
      <c r="AEJ144" s="23"/>
      <c r="AEK144" s="23"/>
      <c r="AEL144" s="23"/>
      <c r="AEM144" s="23"/>
      <c r="AEN144" s="23"/>
      <c r="AEO144" s="23"/>
      <c r="AEP144" s="23"/>
      <c r="AEQ144" s="23"/>
      <c r="AER144" s="23"/>
      <c r="AES144" s="23"/>
    </row>
    <row r="145" spans="1:825" x14ac:dyDescent="0.2">
      <c r="A145" s="25" t="s">
        <v>317</v>
      </c>
      <c r="B145" s="29" t="s">
        <v>318</v>
      </c>
      <c r="C145" s="12" t="s">
        <v>14</v>
      </c>
      <c r="D145" s="12" t="s">
        <v>17</v>
      </c>
      <c r="E145" s="12" t="s">
        <v>589</v>
      </c>
      <c r="F145" s="13" t="s">
        <v>25</v>
      </c>
      <c r="G145" s="13" t="s">
        <v>790</v>
      </c>
      <c r="H145" s="13" t="str">
        <f>VLOOKUP(G145,'AGNO (100)'!$A$1:$B$302,2,FALSE)</f>
        <v>92,53</v>
      </c>
      <c r="I145" s="13">
        <f>H145/2</f>
        <v>46.265000000000001</v>
      </c>
      <c r="J145" s="12">
        <f>I145+N145</f>
        <v>96.265000000000001</v>
      </c>
      <c r="K145" s="12">
        <f>J145+P145+Q145+R145-S145-T145-U145-V145</f>
        <v>96.265000000000001</v>
      </c>
      <c r="L145" s="12" t="s">
        <v>1338</v>
      </c>
      <c r="M145" s="12"/>
      <c r="N145" s="12">
        <f>O145/2</f>
        <v>50</v>
      </c>
      <c r="O145" s="12">
        <v>100</v>
      </c>
      <c r="P145" s="12">
        <v>0</v>
      </c>
      <c r="Q145" s="12">
        <v>0</v>
      </c>
      <c r="R145" s="12">
        <v>0</v>
      </c>
      <c r="S145" s="12">
        <v>0</v>
      </c>
      <c r="T145" s="12">
        <v>0</v>
      </c>
      <c r="U145" s="12">
        <v>0</v>
      </c>
      <c r="V145" s="12">
        <v>0</v>
      </c>
    </row>
    <row r="146" spans="1:825" x14ac:dyDescent="0.2">
      <c r="A146" s="26" t="s">
        <v>607</v>
      </c>
      <c r="B146" s="30" t="s">
        <v>608</v>
      </c>
      <c r="C146" s="10" t="s">
        <v>14</v>
      </c>
      <c r="D146" s="10" t="s">
        <v>17</v>
      </c>
      <c r="E146" s="10" t="s">
        <v>304</v>
      </c>
      <c r="F146" s="11" t="s">
        <v>19</v>
      </c>
      <c r="G146" s="11" t="s">
        <v>445</v>
      </c>
      <c r="H146" s="11" t="str">
        <f>VLOOKUP(G146,'AGNO (100)'!$A$1:$B$302,2,FALSE)</f>
        <v>85,53</v>
      </c>
      <c r="I146" s="11">
        <f>H146/2</f>
        <v>42.765000000000001</v>
      </c>
      <c r="J146" s="10">
        <f>I146+N146</f>
        <v>92.765000000000001</v>
      </c>
      <c r="K146" s="10">
        <f>J146+P146+Q146+R146-S146-T146-U146-V146</f>
        <v>92.765000000000001</v>
      </c>
      <c r="L146" s="10" t="s">
        <v>1316</v>
      </c>
      <c r="M146" s="10"/>
      <c r="N146" s="10">
        <f>O146/2</f>
        <v>50</v>
      </c>
      <c r="O146" s="10">
        <v>100</v>
      </c>
      <c r="P146" s="10">
        <v>0</v>
      </c>
      <c r="Q146" s="10">
        <v>0</v>
      </c>
      <c r="R146" s="10">
        <v>0</v>
      </c>
      <c r="S146" s="10">
        <v>0</v>
      </c>
      <c r="T146" s="10">
        <v>0</v>
      </c>
      <c r="U146" s="10">
        <v>0</v>
      </c>
      <c r="V146" s="10">
        <v>0</v>
      </c>
    </row>
    <row r="147" spans="1:825" s="22" customFormat="1" x14ac:dyDescent="0.2">
      <c r="A147" s="26" t="s">
        <v>220</v>
      </c>
      <c r="B147" s="30" t="s">
        <v>221</v>
      </c>
      <c r="C147" s="10" t="s">
        <v>14</v>
      </c>
      <c r="D147" s="10" t="s">
        <v>17</v>
      </c>
      <c r="E147" s="10" t="s">
        <v>222</v>
      </c>
      <c r="F147" s="11" t="s">
        <v>25</v>
      </c>
      <c r="G147" s="11" t="s">
        <v>677</v>
      </c>
      <c r="H147" s="11" t="str">
        <f>VLOOKUP(G147,'AGNO (100)'!$A$1:$B$302,2,FALSE)</f>
        <v>85,06</v>
      </c>
      <c r="I147" s="11">
        <f>H147/2</f>
        <v>42.53</v>
      </c>
      <c r="J147" s="10">
        <f>I147+N147</f>
        <v>92.53</v>
      </c>
      <c r="K147" s="10">
        <f>J147+P147+Q147+R147-S147-T147-U147-V147</f>
        <v>92.53</v>
      </c>
      <c r="L147" s="10" t="s">
        <v>1316</v>
      </c>
      <c r="M147" s="10"/>
      <c r="N147" s="10">
        <f>O147/2</f>
        <v>50</v>
      </c>
      <c r="O147" s="10">
        <v>100</v>
      </c>
      <c r="P147" s="10">
        <v>0</v>
      </c>
      <c r="Q147" s="10">
        <v>0</v>
      </c>
      <c r="R147" s="10">
        <v>0</v>
      </c>
      <c r="S147" s="10">
        <v>0</v>
      </c>
      <c r="T147" s="10">
        <v>0</v>
      </c>
      <c r="U147" s="10">
        <v>0</v>
      </c>
      <c r="V147" s="10">
        <v>0</v>
      </c>
      <c r="W147" s="23"/>
      <c r="X147" s="23"/>
      <c r="Y147" s="23"/>
      <c r="Z147" s="23"/>
      <c r="AA147" s="23"/>
      <c r="AB147" s="23"/>
      <c r="AC147" s="23"/>
      <c r="AD147" s="23"/>
      <c r="AE147" s="23"/>
      <c r="AF147" s="23"/>
      <c r="AG147" s="23"/>
      <c r="AH147" s="23"/>
      <c r="AI147" s="23"/>
      <c r="AJ147" s="23"/>
      <c r="AK147" s="23"/>
      <c r="AL147" s="23"/>
      <c r="AM147" s="23"/>
      <c r="AN147" s="23"/>
      <c r="AO147" s="23"/>
      <c r="AP147" s="23"/>
      <c r="AQ147" s="23"/>
      <c r="AR147" s="23"/>
      <c r="AS147" s="23"/>
      <c r="AT147" s="23"/>
      <c r="AU147" s="23"/>
      <c r="AV147" s="23"/>
      <c r="AW147" s="23"/>
      <c r="AX147" s="23"/>
      <c r="AY147" s="23"/>
      <c r="AZ147" s="23"/>
      <c r="BA147" s="23"/>
      <c r="BB147" s="23"/>
      <c r="BC147" s="23"/>
      <c r="BD147" s="23"/>
      <c r="BE147" s="23"/>
      <c r="BF147" s="23"/>
      <c r="BG147" s="23"/>
      <c r="BH147" s="23"/>
      <c r="BI147" s="23"/>
      <c r="BJ147" s="23"/>
      <c r="BK147" s="23"/>
      <c r="BL147" s="23"/>
      <c r="BM147" s="23"/>
      <c r="BN147" s="23"/>
      <c r="BO147" s="23"/>
      <c r="BP147" s="23"/>
      <c r="BQ147" s="23"/>
      <c r="BR147" s="23"/>
      <c r="BS147" s="23"/>
      <c r="BT147" s="23"/>
      <c r="BU147" s="23"/>
      <c r="BV147" s="23"/>
      <c r="BW147" s="23"/>
      <c r="BX147" s="23"/>
      <c r="BY147" s="23"/>
      <c r="BZ147" s="23"/>
      <c r="CA147" s="23"/>
      <c r="CB147" s="23"/>
      <c r="CC147" s="23"/>
      <c r="CD147" s="23"/>
      <c r="CE147" s="23"/>
      <c r="CF147" s="23"/>
      <c r="CG147" s="23"/>
      <c r="CH147" s="23"/>
      <c r="CI147" s="23"/>
      <c r="CJ147" s="23"/>
      <c r="CK147" s="23"/>
      <c r="CL147" s="23"/>
      <c r="CM147" s="23"/>
      <c r="CN147" s="23"/>
      <c r="CO147" s="23"/>
      <c r="CP147" s="23"/>
      <c r="CQ147" s="23"/>
      <c r="CR147" s="23"/>
      <c r="CS147" s="23"/>
      <c r="CT147" s="23"/>
      <c r="CU147" s="23"/>
      <c r="CV147" s="23"/>
      <c r="CW147" s="23"/>
      <c r="CX147" s="23"/>
      <c r="CY147" s="23"/>
      <c r="CZ147" s="23"/>
      <c r="DA147" s="23"/>
      <c r="DB147" s="23"/>
      <c r="DC147" s="23"/>
      <c r="DD147" s="23"/>
      <c r="DE147" s="23"/>
      <c r="DF147" s="23"/>
      <c r="DG147" s="23"/>
      <c r="DH147" s="23"/>
      <c r="DI147" s="23"/>
      <c r="DJ147" s="23"/>
      <c r="DK147" s="23"/>
      <c r="DL147" s="23"/>
      <c r="DM147" s="23"/>
      <c r="DN147" s="23"/>
      <c r="DO147" s="23"/>
      <c r="DP147" s="23"/>
      <c r="DQ147" s="23"/>
      <c r="DR147" s="23"/>
      <c r="DS147" s="23"/>
      <c r="DT147" s="23"/>
      <c r="DU147" s="23"/>
      <c r="DV147" s="23"/>
      <c r="DW147" s="23"/>
      <c r="DX147" s="23"/>
      <c r="DY147" s="23"/>
      <c r="DZ147" s="23"/>
      <c r="EA147" s="23"/>
      <c r="EB147" s="23"/>
      <c r="EC147" s="23"/>
      <c r="ED147" s="23"/>
      <c r="EE147" s="23"/>
      <c r="EF147" s="23"/>
      <c r="EG147" s="23"/>
      <c r="EH147" s="23"/>
      <c r="EI147" s="23"/>
      <c r="EJ147" s="23"/>
      <c r="EK147" s="23"/>
      <c r="EL147" s="23"/>
      <c r="EM147" s="23"/>
      <c r="EN147" s="23"/>
      <c r="EO147" s="23"/>
      <c r="EP147" s="23"/>
      <c r="EQ147" s="23"/>
      <c r="ER147" s="23"/>
      <c r="ES147" s="23"/>
      <c r="ET147" s="23"/>
      <c r="EU147" s="23"/>
      <c r="EV147" s="23"/>
      <c r="EW147" s="23"/>
      <c r="EX147" s="23"/>
      <c r="EY147" s="23"/>
      <c r="EZ147" s="23"/>
      <c r="FA147" s="23"/>
      <c r="FB147" s="23"/>
      <c r="FC147" s="23"/>
      <c r="FD147" s="23"/>
      <c r="FE147" s="23"/>
      <c r="FF147" s="23"/>
      <c r="FG147" s="23"/>
      <c r="FH147" s="23"/>
      <c r="FI147" s="23"/>
      <c r="FJ147" s="23"/>
      <c r="FK147" s="23"/>
      <c r="FL147" s="23"/>
      <c r="FM147" s="23"/>
      <c r="FN147" s="23"/>
      <c r="FO147" s="23"/>
      <c r="FP147" s="23"/>
      <c r="FQ147" s="23"/>
      <c r="FR147" s="23"/>
      <c r="FS147" s="23"/>
      <c r="FT147" s="23"/>
      <c r="FU147" s="23"/>
      <c r="FV147" s="23"/>
      <c r="FW147" s="23"/>
      <c r="FX147" s="23"/>
      <c r="FY147" s="23"/>
      <c r="FZ147" s="23"/>
      <c r="GA147" s="23"/>
      <c r="GB147" s="23"/>
      <c r="GC147" s="23"/>
      <c r="GD147" s="23"/>
      <c r="GE147" s="23"/>
      <c r="GF147" s="23"/>
      <c r="GG147" s="23"/>
      <c r="GH147" s="23"/>
      <c r="GI147" s="23"/>
      <c r="GJ147" s="23"/>
      <c r="GK147" s="23"/>
      <c r="GL147" s="23"/>
      <c r="GM147" s="23"/>
      <c r="GN147" s="23"/>
      <c r="GO147" s="23"/>
      <c r="GP147" s="23"/>
      <c r="GQ147" s="23"/>
      <c r="GR147" s="23"/>
      <c r="GS147" s="23"/>
      <c r="GT147" s="23"/>
      <c r="GU147" s="23"/>
      <c r="GV147" s="23"/>
      <c r="GW147" s="23"/>
      <c r="GX147" s="23"/>
      <c r="GY147" s="23"/>
      <c r="GZ147" s="23"/>
      <c r="HA147" s="23"/>
      <c r="HB147" s="23"/>
      <c r="HC147" s="23"/>
      <c r="HD147" s="23"/>
      <c r="HE147" s="23"/>
      <c r="HF147" s="23"/>
      <c r="HG147" s="23"/>
      <c r="HH147" s="23"/>
      <c r="HI147" s="23"/>
      <c r="HJ147" s="23"/>
      <c r="HK147" s="23"/>
      <c r="HL147" s="23"/>
      <c r="HM147" s="23"/>
      <c r="HN147" s="23"/>
      <c r="HO147" s="23"/>
      <c r="HP147" s="23"/>
      <c r="HQ147" s="23"/>
      <c r="HR147" s="23"/>
      <c r="HS147" s="23"/>
      <c r="HT147" s="23"/>
      <c r="HU147" s="23"/>
      <c r="HV147" s="23"/>
      <c r="HW147" s="23"/>
      <c r="HX147" s="23"/>
      <c r="HY147" s="23"/>
      <c r="HZ147" s="23"/>
      <c r="IA147" s="23"/>
      <c r="IB147" s="23"/>
      <c r="IC147" s="23"/>
      <c r="ID147" s="23"/>
      <c r="IE147" s="23"/>
      <c r="IF147" s="23"/>
      <c r="IG147" s="23"/>
      <c r="IH147" s="23"/>
      <c r="II147" s="23"/>
      <c r="IJ147" s="23"/>
      <c r="IK147" s="23"/>
      <c r="IL147" s="23"/>
      <c r="IM147" s="23"/>
      <c r="IN147" s="23"/>
      <c r="IO147" s="23"/>
      <c r="IP147" s="23"/>
      <c r="IQ147" s="23"/>
      <c r="IR147" s="23"/>
      <c r="IS147" s="23"/>
      <c r="IT147" s="23"/>
      <c r="IU147" s="23"/>
      <c r="IV147" s="23"/>
      <c r="IW147" s="23"/>
      <c r="IX147" s="23"/>
      <c r="IY147" s="23"/>
      <c r="IZ147" s="23"/>
      <c r="JA147" s="23"/>
      <c r="JB147" s="23"/>
      <c r="JC147" s="23"/>
      <c r="JD147" s="23"/>
      <c r="JE147" s="23"/>
      <c r="JF147" s="23"/>
      <c r="JG147" s="23"/>
      <c r="JH147" s="23"/>
      <c r="JI147" s="23"/>
      <c r="JJ147" s="23"/>
      <c r="JK147" s="23"/>
      <c r="JL147" s="23"/>
      <c r="JM147" s="23"/>
      <c r="JN147" s="23"/>
      <c r="JO147" s="23"/>
      <c r="JP147" s="23"/>
      <c r="JQ147" s="23"/>
      <c r="JR147" s="23"/>
      <c r="JS147" s="23"/>
      <c r="JT147" s="23"/>
      <c r="JU147" s="23"/>
      <c r="JV147" s="23"/>
      <c r="JW147" s="23"/>
      <c r="JX147" s="23"/>
      <c r="JY147" s="23"/>
      <c r="JZ147" s="23"/>
      <c r="KA147" s="23"/>
      <c r="KB147" s="23"/>
      <c r="KC147" s="23"/>
      <c r="KD147" s="23"/>
      <c r="KE147" s="23"/>
      <c r="KF147" s="23"/>
      <c r="KG147" s="23"/>
      <c r="KH147" s="23"/>
      <c r="KI147" s="23"/>
      <c r="KJ147" s="23"/>
      <c r="KK147" s="23"/>
      <c r="KL147" s="23"/>
      <c r="KM147" s="23"/>
      <c r="KN147" s="23"/>
      <c r="KO147" s="23"/>
      <c r="KP147" s="23"/>
      <c r="KQ147" s="23"/>
      <c r="KR147" s="23"/>
      <c r="KS147" s="23"/>
      <c r="KT147" s="23"/>
      <c r="KU147" s="23"/>
      <c r="KV147" s="23"/>
      <c r="KW147" s="23"/>
      <c r="KX147" s="23"/>
      <c r="KY147" s="23"/>
      <c r="KZ147" s="23"/>
      <c r="LA147" s="23"/>
      <c r="LB147" s="23"/>
      <c r="LC147" s="23"/>
      <c r="LD147" s="23"/>
      <c r="LE147" s="23"/>
      <c r="LF147" s="23"/>
      <c r="LG147" s="23"/>
      <c r="LH147" s="23"/>
      <c r="LI147" s="23"/>
      <c r="LJ147" s="23"/>
      <c r="LK147" s="23"/>
      <c r="LL147" s="23"/>
      <c r="LM147" s="23"/>
      <c r="LN147" s="23"/>
      <c r="LO147" s="23"/>
      <c r="LP147" s="23"/>
      <c r="LQ147" s="23"/>
      <c r="LR147" s="23"/>
      <c r="LS147" s="23"/>
      <c r="LT147" s="23"/>
      <c r="LU147" s="23"/>
      <c r="LV147" s="23"/>
      <c r="LW147" s="23"/>
      <c r="LX147" s="23"/>
      <c r="LY147" s="23"/>
      <c r="LZ147" s="23"/>
      <c r="MA147" s="23"/>
      <c r="MB147" s="23"/>
      <c r="MC147" s="23"/>
      <c r="MD147" s="23"/>
      <c r="ME147" s="23"/>
      <c r="MF147" s="23"/>
      <c r="MG147" s="23"/>
      <c r="MH147" s="23"/>
      <c r="MI147" s="23"/>
      <c r="MJ147" s="23"/>
      <c r="MK147" s="23"/>
      <c r="ML147" s="23"/>
      <c r="MM147" s="23"/>
      <c r="MN147" s="23"/>
      <c r="MO147" s="23"/>
      <c r="MP147" s="23"/>
      <c r="MQ147" s="23"/>
      <c r="MR147" s="23"/>
      <c r="MS147" s="23"/>
      <c r="MT147" s="23"/>
      <c r="MU147" s="23"/>
      <c r="MV147" s="23"/>
      <c r="MW147" s="23"/>
      <c r="MX147" s="23"/>
      <c r="MY147" s="23"/>
      <c r="MZ147" s="23"/>
      <c r="NA147" s="23"/>
      <c r="NB147" s="23"/>
      <c r="NC147" s="23"/>
      <c r="ND147" s="23"/>
      <c r="NE147" s="23"/>
      <c r="NF147" s="23"/>
      <c r="NG147" s="23"/>
      <c r="NH147" s="23"/>
      <c r="NI147" s="23"/>
      <c r="NJ147" s="23"/>
      <c r="NK147" s="23"/>
      <c r="NL147" s="23"/>
      <c r="NM147" s="23"/>
      <c r="NN147" s="23"/>
      <c r="NO147" s="23"/>
      <c r="NP147" s="23"/>
      <c r="NQ147" s="23"/>
      <c r="NR147" s="23"/>
      <c r="NS147" s="23"/>
      <c r="NT147" s="23"/>
      <c r="NU147" s="23"/>
      <c r="NV147" s="23"/>
      <c r="NW147" s="23"/>
      <c r="NX147" s="23"/>
      <c r="NY147" s="23"/>
      <c r="NZ147" s="23"/>
      <c r="OA147" s="23"/>
      <c r="OB147" s="23"/>
      <c r="OC147" s="23"/>
      <c r="OD147" s="23"/>
      <c r="OE147" s="23"/>
      <c r="OF147" s="23"/>
      <c r="OG147" s="23"/>
      <c r="OH147" s="23"/>
      <c r="OI147" s="23"/>
      <c r="OJ147" s="23"/>
      <c r="OK147" s="23"/>
      <c r="OL147" s="23"/>
      <c r="OM147" s="23"/>
      <c r="ON147" s="23"/>
      <c r="OO147" s="23"/>
      <c r="OP147" s="23"/>
      <c r="OQ147" s="23"/>
      <c r="OR147" s="23"/>
      <c r="OS147" s="23"/>
      <c r="OT147" s="23"/>
      <c r="OU147" s="23"/>
      <c r="OV147" s="23"/>
      <c r="OW147" s="23"/>
      <c r="OX147" s="23"/>
      <c r="OY147" s="23"/>
      <c r="OZ147" s="23"/>
      <c r="PA147" s="23"/>
      <c r="PB147" s="23"/>
      <c r="PC147" s="23"/>
      <c r="PD147" s="23"/>
      <c r="PE147" s="23"/>
      <c r="PF147" s="23"/>
      <c r="PG147" s="23"/>
      <c r="PH147" s="23"/>
      <c r="PI147" s="23"/>
      <c r="PJ147" s="23"/>
      <c r="PK147" s="23"/>
      <c r="PL147" s="23"/>
      <c r="PM147" s="23"/>
      <c r="PN147" s="23"/>
      <c r="PO147" s="23"/>
      <c r="PP147" s="23"/>
      <c r="PQ147" s="23"/>
      <c r="PR147" s="23"/>
      <c r="PS147" s="23"/>
      <c r="PT147" s="23"/>
      <c r="PU147" s="23"/>
      <c r="PV147" s="23"/>
      <c r="PW147" s="23"/>
      <c r="PX147" s="23"/>
      <c r="PY147" s="23"/>
      <c r="PZ147" s="23"/>
      <c r="QA147" s="23"/>
      <c r="QB147" s="23"/>
      <c r="QC147" s="23"/>
      <c r="QD147" s="23"/>
      <c r="QE147" s="23"/>
      <c r="QF147" s="23"/>
      <c r="QG147" s="23"/>
      <c r="QH147" s="23"/>
      <c r="QI147" s="23"/>
      <c r="QJ147" s="23"/>
      <c r="QK147" s="23"/>
      <c r="QL147" s="23"/>
      <c r="QM147" s="23"/>
      <c r="QN147" s="23"/>
      <c r="QO147" s="23"/>
      <c r="QP147" s="23"/>
      <c r="QQ147" s="23"/>
      <c r="QR147" s="23"/>
      <c r="QS147" s="23"/>
      <c r="QT147" s="23"/>
      <c r="QU147" s="23"/>
      <c r="QV147" s="23"/>
      <c r="QW147" s="23"/>
      <c r="QX147" s="23"/>
      <c r="QY147" s="23"/>
      <c r="QZ147" s="23"/>
      <c r="RA147" s="23"/>
      <c r="RB147" s="23"/>
      <c r="RC147" s="23"/>
      <c r="RD147" s="23"/>
      <c r="RE147" s="23"/>
      <c r="RF147" s="23"/>
      <c r="RG147" s="23"/>
      <c r="RH147" s="23"/>
      <c r="RI147" s="23"/>
      <c r="RJ147" s="23"/>
      <c r="RK147" s="23"/>
      <c r="RL147" s="23"/>
      <c r="RM147" s="23"/>
      <c r="RN147" s="23"/>
      <c r="RO147" s="23"/>
      <c r="RP147" s="23"/>
      <c r="RQ147" s="23"/>
      <c r="RR147" s="23"/>
      <c r="RS147" s="23"/>
      <c r="RT147" s="23"/>
      <c r="RU147" s="23"/>
      <c r="RV147" s="23"/>
      <c r="RW147" s="23"/>
      <c r="RX147" s="23"/>
      <c r="RY147" s="23"/>
      <c r="RZ147" s="23"/>
      <c r="SA147" s="23"/>
      <c r="SB147" s="23"/>
      <c r="SC147" s="23"/>
      <c r="SD147" s="23"/>
      <c r="SE147" s="23"/>
      <c r="SF147" s="23"/>
      <c r="SG147" s="23"/>
      <c r="SH147" s="23"/>
      <c r="SI147" s="23"/>
      <c r="SJ147" s="23"/>
      <c r="SK147" s="23"/>
      <c r="SL147" s="23"/>
      <c r="SM147" s="23"/>
      <c r="SN147" s="23"/>
      <c r="SO147" s="23"/>
      <c r="SP147" s="23"/>
      <c r="SQ147" s="23"/>
      <c r="SR147" s="23"/>
      <c r="SS147" s="23"/>
      <c r="ST147" s="23"/>
      <c r="SU147" s="23"/>
      <c r="SV147" s="23"/>
      <c r="SW147" s="23"/>
      <c r="SX147" s="23"/>
      <c r="SY147" s="23"/>
      <c r="SZ147" s="23"/>
      <c r="TA147" s="23"/>
      <c r="TB147" s="23"/>
      <c r="TC147" s="23"/>
      <c r="TD147" s="23"/>
      <c r="TE147" s="23"/>
      <c r="TF147" s="23"/>
      <c r="TG147" s="23"/>
      <c r="TH147" s="23"/>
      <c r="TI147" s="23"/>
      <c r="TJ147" s="23"/>
      <c r="TK147" s="23"/>
      <c r="TL147" s="23"/>
      <c r="TM147" s="23"/>
      <c r="TN147" s="23"/>
      <c r="TO147" s="23"/>
      <c r="TP147" s="23"/>
      <c r="TQ147" s="23"/>
      <c r="TR147" s="23"/>
      <c r="TS147" s="23"/>
      <c r="TT147" s="23"/>
      <c r="TU147" s="23"/>
      <c r="TV147" s="23"/>
      <c r="TW147" s="23"/>
      <c r="TX147" s="23"/>
      <c r="TY147" s="23"/>
      <c r="TZ147" s="23"/>
      <c r="UA147" s="23"/>
      <c r="UB147" s="23"/>
      <c r="UC147" s="23"/>
      <c r="UD147" s="23"/>
      <c r="UE147" s="23"/>
      <c r="UF147" s="23"/>
      <c r="UG147" s="23"/>
      <c r="UH147" s="23"/>
      <c r="UI147" s="23"/>
      <c r="UJ147" s="23"/>
      <c r="UK147" s="23"/>
      <c r="UL147" s="23"/>
      <c r="UM147" s="23"/>
      <c r="UN147" s="23"/>
      <c r="UO147" s="23"/>
      <c r="UP147" s="23"/>
      <c r="UQ147" s="23"/>
      <c r="UR147" s="23"/>
      <c r="US147" s="23"/>
      <c r="UT147" s="23"/>
      <c r="UU147" s="23"/>
      <c r="UV147" s="23"/>
      <c r="UW147" s="23"/>
      <c r="UX147" s="23"/>
      <c r="UY147" s="23"/>
      <c r="UZ147" s="23"/>
      <c r="VA147" s="23"/>
      <c r="VB147" s="23"/>
      <c r="VC147" s="23"/>
      <c r="VD147" s="23"/>
      <c r="VE147" s="23"/>
      <c r="VF147" s="23"/>
      <c r="VG147" s="23"/>
      <c r="VH147" s="23"/>
      <c r="VI147" s="23"/>
      <c r="VJ147" s="23"/>
      <c r="VK147" s="23"/>
      <c r="VL147" s="23"/>
      <c r="VM147" s="23"/>
      <c r="VN147" s="23"/>
      <c r="VO147" s="23"/>
      <c r="VP147" s="23"/>
      <c r="VQ147" s="23"/>
      <c r="VR147" s="23"/>
      <c r="VS147" s="23"/>
      <c r="VT147" s="23"/>
      <c r="VU147" s="23"/>
      <c r="VV147" s="23"/>
      <c r="VW147" s="23"/>
      <c r="VX147" s="23"/>
      <c r="VY147" s="23"/>
      <c r="VZ147" s="23"/>
      <c r="WA147" s="23"/>
      <c r="WB147" s="23"/>
      <c r="WC147" s="23"/>
      <c r="WD147" s="23"/>
      <c r="WE147" s="23"/>
      <c r="WF147" s="23"/>
      <c r="WG147" s="23"/>
      <c r="WH147" s="23"/>
      <c r="WI147" s="23"/>
      <c r="WJ147" s="23"/>
      <c r="WK147" s="23"/>
      <c r="WL147" s="23"/>
      <c r="WM147" s="23"/>
      <c r="WN147" s="23"/>
      <c r="WO147" s="23"/>
      <c r="WP147" s="23"/>
      <c r="WQ147" s="23"/>
      <c r="WR147" s="23"/>
      <c r="WS147" s="23"/>
      <c r="WT147" s="23"/>
      <c r="WU147" s="23"/>
      <c r="WV147" s="23"/>
      <c r="WW147" s="23"/>
      <c r="WX147" s="23"/>
      <c r="WY147" s="23"/>
      <c r="WZ147" s="23"/>
      <c r="XA147" s="23"/>
      <c r="XB147" s="23"/>
      <c r="XC147" s="23"/>
      <c r="XD147" s="23"/>
      <c r="XE147" s="23"/>
      <c r="XF147" s="23"/>
      <c r="XG147" s="23"/>
      <c r="XH147" s="23"/>
      <c r="XI147" s="23"/>
      <c r="XJ147" s="23"/>
      <c r="XK147" s="23"/>
      <c r="XL147" s="23"/>
      <c r="XM147" s="23"/>
      <c r="XN147" s="23"/>
      <c r="XO147" s="23"/>
      <c r="XP147" s="23"/>
      <c r="XQ147" s="23"/>
      <c r="XR147" s="23"/>
      <c r="XS147" s="23"/>
      <c r="XT147" s="23"/>
      <c r="XU147" s="23"/>
      <c r="XV147" s="23"/>
      <c r="XW147" s="23"/>
      <c r="XX147" s="23"/>
      <c r="XY147" s="23"/>
      <c r="XZ147" s="23"/>
      <c r="YA147" s="23"/>
      <c r="YB147" s="23"/>
      <c r="YC147" s="23"/>
      <c r="YD147" s="23"/>
      <c r="YE147" s="23"/>
      <c r="YF147" s="23"/>
      <c r="YG147" s="23"/>
      <c r="YH147" s="23"/>
      <c r="YI147" s="23"/>
      <c r="YJ147" s="23"/>
      <c r="YK147" s="23"/>
      <c r="YL147" s="23"/>
      <c r="YM147" s="23"/>
      <c r="YN147" s="23"/>
      <c r="YO147" s="23"/>
      <c r="YP147" s="23"/>
      <c r="YQ147" s="23"/>
      <c r="YR147" s="23"/>
      <c r="YS147" s="23"/>
      <c r="YT147" s="23"/>
      <c r="YU147" s="23"/>
      <c r="YV147" s="23"/>
      <c r="YW147" s="23"/>
      <c r="YX147" s="23"/>
      <c r="YY147" s="23"/>
      <c r="YZ147" s="23"/>
      <c r="ZA147" s="23"/>
      <c r="ZB147" s="23"/>
      <c r="ZC147" s="23"/>
      <c r="ZD147" s="23"/>
      <c r="ZE147" s="23"/>
      <c r="ZF147" s="23"/>
      <c r="ZG147" s="23"/>
      <c r="ZH147" s="23"/>
      <c r="ZI147" s="23"/>
      <c r="ZJ147" s="23"/>
      <c r="ZK147" s="23"/>
      <c r="ZL147" s="23"/>
      <c r="ZM147" s="23"/>
      <c r="ZN147" s="23"/>
      <c r="ZO147" s="23"/>
      <c r="ZP147" s="23"/>
      <c r="ZQ147" s="23"/>
      <c r="ZR147" s="23"/>
      <c r="ZS147" s="23"/>
      <c r="ZT147" s="23"/>
      <c r="ZU147" s="23"/>
      <c r="ZV147" s="23"/>
      <c r="ZW147" s="23"/>
      <c r="ZX147" s="23"/>
      <c r="ZY147" s="23"/>
      <c r="ZZ147" s="23"/>
      <c r="AAA147" s="23"/>
      <c r="AAB147" s="23"/>
      <c r="AAC147" s="23"/>
      <c r="AAD147" s="23"/>
      <c r="AAE147" s="23"/>
      <c r="AAF147" s="23"/>
      <c r="AAG147" s="23"/>
      <c r="AAH147" s="23"/>
      <c r="AAI147" s="23"/>
      <c r="AAJ147" s="23"/>
      <c r="AAK147" s="23"/>
      <c r="AAL147" s="23"/>
      <c r="AAM147" s="23"/>
      <c r="AAN147" s="23"/>
      <c r="AAO147" s="23"/>
      <c r="AAP147" s="23"/>
      <c r="AAQ147" s="23"/>
      <c r="AAR147" s="23"/>
      <c r="AAS147" s="23"/>
      <c r="AAT147" s="23"/>
      <c r="AAU147" s="23"/>
      <c r="AAV147" s="23"/>
      <c r="AAW147" s="23"/>
      <c r="AAX147" s="23"/>
      <c r="AAY147" s="23"/>
      <c r="AAZ147" s="23"/>
      <c r="ABA147" s="23"/>
      <c r="ABB147" s="23"/>
      <c r="ABC147" s="23"/>
      <c r="ABD147" s="23"/>
      <c r="ABE147" s="23"/>
      <c r="ABF147" s="23"/>
      <c r="ABG147" s="23"/>
      <c r="ABH147" s="23"/>
      <c r="ABI147" s="23"/>
      <c r="ABJ147" s="23"/>
      <c r="ABK147" s="23"/>
      <c r="ABL147" s="23"/>
      <c r="ABM147" s="23"/>
      <c r="ABN147" s="23"/>
      <c r="ABO147" s="23"/>
      <c r="ABP147" s="23"/>
      <c r="ABQ147" s="23"/>
      <c r="ABR147" s="23"/>
      <c r="ABS147" s="23"/>
      <c r="ABT147" s="23"/>
      <c r="ABU147" s="23"/>
      <c r="ABV147" s="23"/>
      <c r="ABW147" s="23"/>
      <c r="ABX147" s="23"/>
      <c r="ABY147" s="23"/>
      <c r="ABZ147" s="23"/>
      <c r="ACA147" s="23"/>
      <c r="ACB147" s="23"/>
      <c r="ACC147" s="23"/>
      <c r="ACD147" s="23"/>
      <c r="ACE147" s="23"/>
      <c r="ACF147" s="23"/>
      <c r="ACG147" s="23"/>
      <c r="ACH147" s="23"/>
      <c r="ACI147" s="23"/>
      <c r="ACJ147" s="23"/>
      <c r="ACK147" s="23"/>
      <c r="ACL147" s="23"/>
      <c r="ACM147" s="23"/>
      <c r="ACN147" s="23"/>
      <c r="ACO147" s="23"/>
      <c r="ACP147" s="23"/>
      <c r="ACQ147" s="23"/>
      <c r="ACR147" s="23"/>
      <c r="ACS147" s="23"/>
      <c r="ACT147" s="23"/>
      <c r="ACU147" s="23"/>
      <c r="ACV147" s="23"/>
      <c r="ACW147" s="23"/>
      <c r="ACX147" s="23"/>
      <c r="ACY147" s="23"/>
      <c r="ACZ147" s="23"/>
      <c r="ADA147" s="23"/>
      <c r="ADB147" s="23"/>
      <c r="ADC147" s="23"/>
      <c r="ADD147" s="23"/>
      <c r="ADE147" s="23"/>
      <c r="ADF147" s="23"/>
      <c r="ADG147" s="23"/>
      <c r="ADH147" s="23"/>
      <c r="ADI147" s="23"/>
      <c r="ADJ147" s="23"/>
      <c r="ADK147" s="23"/>
      <c r="ADL147" s="23"/>
      <c r="ADM147" s="23"/>
      <c r="ADN147" s="23"/>
      <c r="ADO147" s="23"/>
      <c r="ADP147" s="23"/>
      <c r="ADQ147" s="23"/>
      <c r="ADR147" s="23"/>
      <c r="ADS147" s="23"/>
      <c r="ADT147" s="23"/>
      <c r="ADU147" s="23"/>
      <c r="ADV147" s="23"/>
      <c r="ADW147" s="23"/>
      <c r="ADX147" s="23"/>
      <c r="ADY147" s="23"/>
      <c r="ADZ147" s="23"/>
      <c r="AEA147" s="23"/>
      <c r="AEB147" s="23"/>
      <c r="AEC147" s="23"/>
      <c r="AED147" s="23"/>
      <c r="AEE147" s="23"/>
      <c r="AEF147" s="23"/>
      <c r="AEG147" s="23"/>
      <c r="AEH147" s="23"/>
      <c r="AEI147" s="23"/>
      <c r="AEJ147" s="23"/>
      <c r="AEK147" s="23"/>
      <c r="AEL147" s="23"/>
      <c r="AEM147" s="23"/>
      <c r="AEN147" s="23"/>
      <c r="AEO147" s="23"/>
      <c r="AEP147" s="23"/>
      <c r="AEQ147" s="23"/>
      <c r="AER147" s="23"/>
      <c r="AES147" s="23"/>
    </row>
    <row r="148" spans="1:825" x14ac:dyDescent="0.2">
      <c r="A148" s="26" t="s">
        <v>621</v>
      </c>
      <c r="B148" s="30" t="s">
        <v>622</v>
      </c>
      <c r="C148" s="10" t="s">
        <v>14</v>
      </c>
      <c r="D148" s="10" t="s">
        <v>17</v>
      </c>
      <c r="E148" s="10" t="s">
        <v>616</v>
      </c>
      <c r="F148" s="11" t="s">
        <v>25</v>
      </c>
      <c r="G148" s="11" t="s">
        <v>802</v>
      </c>
      <c r="H148" s="11" t="str">
        <f>VLOOKUP(G148,'AGNO (100)'!$A$1:$B$302,2,FALSE)</f>
        <v>87,16</v>
      </c>
      <c r="I148" s="11">
        <f>H148/2</f>
        <v>43.58</v>
      </c>
      <c r="J148" s="10">
        <f>I148+N148</f>
        <v>91.58</v>
      </c>
      <c r="K148" s="10">
        <f>J148+P148+Q148+R148-S148-T148-U148-V148</f>
        <v>91.58</v>
      </c>
      <c r="L148" s="10" t="s">
        <v>1316</v>
      </c>
      <c r="M148" s="10"/>
      <c r="N148" s="10">
        <f>O148/2</f>
        <v>48</v>
      </c>
      <c r="O148" s="10">
        <v>96</v>
      </c>
      <c r="P148" s="10">
        <v>0</v>
      </c>
      <c r="Q148" s="10">
        <v>0</v>
      </c>
      <c r="R148" s="10">
        <v>0</v>
      </c>
      <c r="S148" s="10">
        <v>0</v>
      </c>
      <c r="T148" s="10">
        <v>0</v>
      </c>
      <c r="U148" s="10">
        <v>0</v>
      </c>
      <c r="V148" s="10">
        <v>0</v>
      </c>
    </row>
    <row r="149" spans="1:825" x14ac:dyDescent="0.2">
      <c r="A149" s="25" t="s">
        <v>495</v>
      </c>
      <c r="B149" s="29" t="s">
        <v>496</v>
      </c>
      <c r="C149" s="12" t="s">
        <v>14</v>
      </c>
      <c r="D149" s="12" t="s">
        <v>17</v>
      </c>
      <c r="E149" s="12" t="s">
        <v>304</v>
      </c>
      <c r="F149" s="13" t="s">
        <v>41</v>
      </c>
      <c r="G149" s="13" t="s">
        <v>786</v>
      </c>
      <c r="H149" s="13" t="str">
        <f>VLOOKUP(G149,'AGNO (100)'!$A$1:$B$302,2,FALSE)</f>
        <v>79,7</v>
      </c>
      <c r="I149" s="13">
        <f>H149/2</f>
        <v>39.85</v>
      </c>
      <c r="J149" s="12">
        <f>I149+N149</f>
        <v>89.85</v>
      </c>
      <c r="K149" s="12">
        <f>J149+P149+Q149+R149-S149-T149-U149-V149</f>
        <v>89.85</v>
      </c>
      <c r="L149" s="12" t="s">
        <v>1319</v>
      </c>
      <c r="M149" s="12"/>
      <c r="N149" s="12">
        <f>O149/2</f>
        <v>50</v>
      </c>
      <c r="O149" s="12">
        <v>100</v>
      </c>
      <c r="P149" s="12">
        <v>0</v>
      </c>
      <c r="Q149" s="12">
        <v>0</v>
      </c>
      <c r="R149" s="12">
        <v>0</v>
      </c>
      <c r="S149" s="12">
        <v>0</v>
      </c>
      <c r="T149" s="12">
        <v>0</v>
      </c>
      <c r="U149" s="12">
        <v>0</v>
      </c>
      <c r="V149" s="12">
        <v>0</v>
      </c>
    </row>
    <row r="150" spans="1:825" x14ac:dyDescent="0.2">
      <c r="A150" s="25" t="s">
        <v>565</v>
      </c>
      <c r="B150" s="29" t="s">
        <v>566</v>
      </c>
      <c r="C150" s="12" t="s">
        <v>14</v>
      </c>
      <c r="D150" s="12" t="s">
        <v>17</v>
      </c>
      <c r="E150" s="12" t="s">
        <v>304</v>
      </c>
      <c r="F150" s="13" t="s">
        <v>41</v>
      </c>
      <c r="G150" s="13" t="s">
        <v>793</v>
      </c>
      <c r="H150" s="13" t="str">
        <f>VLOOKUP(G150,'AGNO (100)'!$A$1:$B$302,2,FALSE)</f>
        <v>91,36</v>
      </c>
      <c r="I150" s="13">
        <f>H150/2</f>
        <v>45.68</v>
      </c>
      <c r="J150" s="12">
        <f>I150+N150</f>
        <v>89.68</v>
      </c>
      <c r="K150" s="12">
        <f>J150+P150+Q150+R150-S150-T150-U150-V150</f>
        <v>89.68</v>
      </c>
      <c r="L150" s="12" t="s">
        <v>1319</v>
      </c>
      <c r="M150" s="12"/>
      <c r="N150" s="12">
        <f>O150/2</f>
        <v>44</v>
      </c>
      <c r="O150" s="12">
        <v>88</v>
      </c>
      <c r="P150" s="12">
        <v>0</v>
      </c>
      <c r="Q150" s="12">
        <v>0</v>
      </c>
      <c r="R150" s="12">
        <v>0</v>
      </c>
      <c r="S150" s="12">
        <v>0</v>
      </c>
      <c r="T150" s="12">
        <v>0</v>
      </c>
      <c r="U150" s="12">
        <v>0</v>
      </c>
      <c r="V150" s="12">
        <v>0</v>
      </c>
    </row>
    <row r="151" spans="1:825" x14ac:dyDescent="0.2">
      <c r="A151" s="26" t="s">
        <v>26</v>
      </c>
      <c r="B151" s="30" t="s">
        <v>27</v>
      </c>
      <c r="C151" s="10" t="s">
        <v>14</v>
      </c>
      <c r="D151" s="10" t="s">
        <v>17</v>
      </c>
      <c r="E151" s="10" t="s">
        <v>331</v>
      </c>
      <c r="F151" s="11" t="s">
        <v>25</v>
      </c>
      <c r="G151" s="11" t="s">
        <v>414</v>
      </c>
      <c r="H151" s="11" t="str">
        <f>VLOOKUP(G151,'AGNO (100)'!$A$1:$B$302,2,FALSE)</f>
        <v>86,7</v>
      </c>
      <c r="I151" s="11">
        <f>H151/2</f>
        <v>43.35</v>
      </c>
      <c r="J151" s="10">
        <f>I151+N151</f>
        <v>89.35</v>
      </c>
      <c r="K151" s="10">
        <f>J151+P151+Q151+R151-S151-T151-U151-V151</f>
        <v>89.35</v>
      </c>
      <c r="L151" s="10" t="s">
        <v>1316</v>
      </c>
      <c r="M151" s="10"/>
      <c r="N151" s="10">
        <f>O151/2</f>
        <v>46</v>
      </c>
      <c r="O151" s="10">
        <v>92</v>
      </c>
      <c r="P151" s="10">
        <v>0</v>
      </c>
      <c r="Q151" s="10">
        <v>0</v>
      </c>
      <c r="R151" s="10">
        <v>0</v>
      </c>
      <c r="S151" s="10">
        <v>0</v>
      </c>
      <c r="T151" s="10">
        <v>0</v>
      </c>
      <c r="U151" s="10">
        <v>0</v>
      </c>
      <c r="V151" s="10">
        <v>0</v>
      </c>
    </row>
    <row r="152" spans="1:825" x14ac:dyDescent="0.2">
      <c r="A152" s="26" t="s">
        <v>156</v>
      </c>
      <c r="B152" s="30" t="s">
        <v>157</v>
      </c>
      <c r="C152" s="10" t="s">
        <v>14</v>
      </c>
      <c r="D152" s="10" t="s">
        <v>17</v>
      </c>
      <c r="E152" s="10" t="s">
        <v>158</v>
      </c>
      <c r="F152" s="11" t="s">
        <v>25</v>
      </c>
      <c r="G152" s="11" t="s">
        <v>414</v>
      </c>
      <c r="H152" s="11" t="str">
        <f>VLOOKUP(G152,'AGNO (100)'!$A$1:$B$302,2,FALSE)</f>
        <v>86,7</v>
      </c>
      <c r="I152" s="11">
        <f>H152/2</f>
        <v>43.35</v>
      </c>
      <c r="J152" s="10">
        <f>I152+N152</f>
        <v>89.35</v>
      </c>
      <c r="K152" s="10">
        <f>J152+P152+Q152+R152-S152-T152-U152-V152</f>
        <v>89.35</v>
      </c>
      <c r="L152" s="10" t="s">
        <v>1316</v>
      </c>
      <c r="M152" s="10"/>
      <c r="N152" s="10">
        <f>O152/2</f>
        <v>46</v>
      </c>
      <c r="O152" s="10">
        <v>92</v>
      </c>
      <c r="P152" s="10">
        <v>0</v>
      </c>
      <c r="Q152" s="10">
        <v>0</v>
      </c>
      <c r="R152" s="10">
        <v>0</v>
      </c>
      <c r="S152" s="10">
        <v>0</v>
      </c>
      <c r="T152" s="10">
        <v>0</v>
      </c>
      <c r="U152" s="10">
        <v>0</v>
      </c>
      <c r="V152" s="10">
        <v>0</v>
      </c>
    </row>
    <row r="153" spans="1:825" x14ac:dyDescent="0.2">
      <c r="A153" s="25" t="s">
        <v>659</v>
      </c>
      <c r="B153" s="29" t="s">
        <v>660</v>
      </c>
      <c r="C153" s="12" t="s">
        <v>14</v>
      </c>
      <c r="D153" s="12" t="s">
        <v>17</v>
      </c>
      <c r="E153" s="12" t="s">
        <v>331</v>
      </c>
      <c r="F153" s="13" t="s">
        <v>41</v>
      </c>
      <c r="G153" s="13" t="s">
        <v>649</v>
      </c>
      <c r="H153" s="13" t="str">
        <f>VLOOKUP(G153,'AGNO (100)'!$A$1:$B$302,2,FALSE)</f>
        <v>77,83</v>
      </c>
      <c r="I153" s="13">
        <f>H153/2</f>
        <v>38.914999999999999</v>
      </c>
      <c r="J153" s="12">
        <f>I153+N153</f>
        <v>88.914999999999992</v>
      </c>
      <c r="K153" s="12">
        <f>J153+P153+Q153+R153-S153-T153-U153-V153</f>
        <v>88.914999999999992</v>
      </c>
      <c r="L153" s="12" t="s">
        <v>1319</v>
      </c>
      <c r="M153" s="12"/>
      <c r="N153" s="12">
        <f>O153/2</f>
        <v>50</v>
      </c>
      <c r="O153" s="12">
        <v>100</v>
      </c>
      <c r="P153" s="12">
        <v>0</v>
      </c>
      <c r="Q153" s="12">
        <v>0</v>
      </c>
      <c r="R153" s="12">
        <v>0</v>
      </c>
      <c r="S153" s="12">
        <v>0</v>
      </c>
      <c r="T153" s="12">
        <v>0</v>
      </c>
      <c r="U153" s="12">
        <v>0</v>
      </c>
      <c r="V153" s="12">
        <v>0</v>
      </c>
    </row>
    <row r="154" spans="1:825" x14ac:dyDescent="0.2">
      <c r="A154" s="25" t="s">
        <v>707</v>
      </c>
      <c r="B154" s="29" t="s">
        <v>708</v>
      </c>
      <c r="C154" s="12" t="s">
        <v>14</v>
      </c>
      <c r="D154" s="12" t="s">
        <v>17</v>
      </c>
      <c r="E154" s="12" t="s">
        <v>580</v>
      </c>
      <c r="F154" s="13" t="s">
        <v>25</v>
      </c>
      <c r="G154" s="12" t="s">
        <v>606</v>
      </c>
      <c r="H154" s="13" t="str">
        <f>VLOOKUP(G154,'AGNO (100)'!$A$1:$B$302,2,FALSE)</f>
        <v>88,8</v>
      </c>
      <c r="I154" s="12">
        <f>H154/2</f>
        <v>44.4</v>
      </c>
      <c r="J154" s="12">
        <f>I154+N154</f>
        <v>88.4</v>
      </c>
      <c r="K154" s="12">
        <f>J154+P154+Q154+R154-S154-T154-U154-V154</f>
        <v>88.4</v>
      </c>
      <c r="L154" s="12" t="s">
        <v>1319</v>
      </c>
      <c r="M154" s="12"/>
      <c r="N154" s="12">
        <f>O154/2</f>
        <v>44</v>
      </c>
      <c r="O154" s="12">
        <v>88</v>
      </c>
      <c r="P154" s="12">
        <v>0</v>
      </c>
      <c r="Q154" s="12">
        <v>0</v>
      </c>
      <c r="R154" s="12">
        <v>0</v>
      </c>
      <c r="S154" s="12">
        <v>0</v>
      </c>
      <c r="T154" s="12">
        <v>0</v>
      </c>
      <c r="U154" s="12">
        <v>0</v>
      </c>
      <c r="V154" s="12">
        <v>0</v>
      </c>
    </row>
    <row r="155" spans="1:825" x14ac:dyDescent="0.2">
      <c r="A155" s="25" t="s">
        <v>366</v>
      </c>
      <c r="B155" s="29" t="s">
        <v>367</v>
      </c>
      <c r="C155" s="12" t="s">
        <v>14</v>
      </c>
      <c r="D155" s="12" t="s">
        <v>17</v>
      </c>
      <c r="E155" s="12" t="s">
        <v>368</v>
      </c>
      <c r="F155" s="13" t="s">
        <v>25</v>
      </c>
      <c r="G155" s="13" t="s">
        <v>414</v>
      </c>
      <c r="H155" s="13" t="str">
        <f>VLOOKUP(G155,'AGNO (100)'!$A$1:$B$302,2,FALSE)</f>
        <v>86,7</v>
      </c>
      <c r="I155" s="13">
        <f>H155/2</f>
        <v>43.35</v>
      </c>
      <c r="J155" s="12">
        <f>I155+N155</f>
        <v>88.35</v>
      </c>
      <c r="K155" s="12">
        <f>J155+P155+Q155+R155-S155-T155-U155-V155</f>
        <v>88.35</v>
      </c>
      <c r="L155" s="12" t="s">
        <v>1319</v>
      </c>
      <c r="M155" s="12"/>
      <c r="N155" s="12">
        <f>O155/2</f>
        <v>45</v>
      </c>
      <c r="O155" s="12">
        <v>90</v>
      </c>
      <c r="P155" s="12">
        <v>0</v>
      </c>
      <c r="Q155" s="12">
        <v>0</v>
      </c>
      <c r="R155" s="12">
        <v>0</v>
      </c>
      <c r="S155" s="12">
        <v>0</v>
      </c>
      <c r="T155" s="12">
        <v>0</v>
      </c>
      <c r="U155" s="12">
        <v>0</v>
      </c>
      <c r="V155" s="12">
        <v>0</v>
      </c>
    </row>
    <row r="156" spans="1:825" x14ac:dyDescent="0.2">
      <c r="A156" s="25" t="s">
        <v>540</v>
      </c>
      <c r="B156" s="29" t="s">
        <v>541</v>
      </c>
      <c r="C156" s="12" t="s">
        <v>14</v>
      </c>
      <c r="D156" s="12" t="s">
        <v>17</v>
      </c>
      <c r="E156" s="12" t="s">
        <v>542</v>
      </c>
      <c r="F156" s="13" t="s">
        <v>41</v>
      </c>
      <c r="G156" s="12" t="s">
        <v>543</v>
      </c>
      <c r="H156" s="13" t="str">
        <f>VLOOKUP(G156,'AGNO (100)'!$A$1:$B$302,2,FALSE)</f>
        <v>76,43</v>
      </c>
      <c r="I156" s="12">
        <f>H156/2</f>
        <v>38.215000000000003</v>
      </c>
      <c r="J156" s="12">
        <f>I156+N156</f>
        <v>88.215000000000003</v>
      </c>
      <c r="K156" s="12">
        <f>J156+P156+Q156+R156-S156-T156-U156-V156</f>
        <v>88.215000000000003</v>
      </c>
      <c r="L156" s="12" t="s">
        <v>1319</v>
      </c>
      <c r="M156" s="12"/>
      <c r="N156" s="12">
        <f>O156/2</f>
        <v>50</v>
      </c>
      <c r="O156" s="12">
        <v>100</v>
      </c>
      <c r="P156" s="12">
        <v>0</v>
      </c>
      <c r="Q156" s="12">
        <v>0</v>
      </c>
      <c r="R156" s="12">
        <v>0</v>
      </c>
      <c r="S156" s="12">
        <v>0</v>
      </c>
      <c r="T156" s="12">
        <v>0</v>
      </c>
      <c r="U156" s="12">
        <v>0</v>
      </c>
      <c r="V156" s="12">
        <v>0</v>
      </c>
    </row>
    <row r="157" spans="1:825" x14ac:dyDescent="0.2">
      <c r="A157" s="25" t="s">
        <v>95</v>
      </c>
      <c r="B157" s="29" t="s">
        <v>96</v>
      </c>
      <c r="C157" s="12" t="s">
        <v>14</v>
      </c>
      <c r="D157" s="12" t="s">
        <v>17</v>
      </c>
      <c r="E157" s="12" t="s">
        <v>97</v>
      </c>
      <c r="F157" s="13" t="s">
        <v>25</v>
      </c>
      <c r="G157" s="13" t="s">
        <v>543</v>
      </c>
      <c r="H157" s="13" t="str">
        <f>VLOOKUP(G157,'AGNO (100)'!$A$1:$B$302,2,FALSE)</f>
        <v>76,43</v>
      </c>
      <c r="I157" s="13">
        <f>H157/2</f>
        <v>38.215000000000003</v>
      </c>
      <c r="J157" s="12">
        <f>I157+N157</f>
        <v>88.215000000000003</v>
      </c>
      <c r="K157" s="12">
        <f>J157+P157+Q157+R157-S157-T157-U157-V157</f>
        <v>88.215000000000003</v>
      </c>
      <c r="L157" s="12" t="s">
        <v>1319</v>
      </c>
      <c r="M157" s="12"/>
      <c r="N157" s="12">
        <f>O157/2</f>
        <v>50</v>
      </c>
      <c r="O157" s="12">
        <v>100</v>
      </c>
      <c r="P157" s="12">
        <v>0</v>
      </c>
      <c r="Q157" s="12">
        <v>0</v>
      </c>
      <c r="R157" s="12">
        <v>0</v>
      </c>
      <c r="S157" s="12">
        <v>0</v>
      </c>
      <c r="T157" s="12">
        <v>0</v>
      </c>
      <c r="U157" s="12">
        <v>0</v>
      </c>
      <c r="V157" s="12">
        <v>0</v>
      </c>
    </row>
    <row r="158" spans="1:825" x14ac:dyDescent="0.2">
      <c r="A158" s="25" t="s">
        <v>419</v>
      </c>
      <c r="B158" s="29" t="s">
        <v>420</v>
      </c>
      <c r="C158" s="12" t="s">
        <v>14</v>
      </c>
      <c r="D158" s="12" t="s">
        <v>17</v>
      </c>
      <c r="E158" s="12" t="s">
        <v>331</v>
      </c>
      <c r="F158" s="13" t="s">
        <v>25</v>
      </c>
      <c r="G158" s="13" t="s">
        <v>235</v>
      </c>
      <c r="H158" s="13" t="str">
        <f>VLOOKUP(G158,'AGNO (100)'!$A$1:$B$302,2,FALSE)</f>
        <v>75,96</v>
      </c>
      <c r="I158" s="13">
        <f>H158/2</f>
        <v>37.979999999999997</v>
      </c>
      <c r="J158" s="12">
        <f>I158+N158</f>
        <v>87.97999999999999</v>
      </c>
      <c r="K158" s="12">
        <f>J158+P158+Q158+R158-S158-T158-U158-V158</f>
        <v>87.97999999999999</v>
      </c>
      <c r="L158" s="12" t="s">
        <v>1319</v>
      </c>
      <c r="M158" s="12"/>
      <c r="N158" s="12">
        <f>O158/2</f>
        <v>50</v>
      </c>
      <c r="O158" s="12">
        <v>100</v>
      </c>
      <c r="P158" s="12">
        <v>0</v>
      </c>
      <c r="Q158" s="12">
        <v>0</v>
      </c>
      <c r="R158" s="12">
        <v>0</v>
      </c>
      <c r="S158" s="12">
        <v>0</v>
      </c>
      <c r="T158" s="12">
        <v>0</v>
      </c>
      <c r="U158" s="12">
        <v>0</v>
      </c>
      <c r="V158" s="12">
        <v>0</v>
      </c>
    </row>
    <row r="159" spans="1:825" x14ac:dyDescent="0.2">
      <c r="A159" s="25" t="s">
        <v>348</v>
      </c>
      <c r="B159" s="29" t="s">
        <v>349</v>
      </c>
      <c r="C159" s="12" t="s">
        <v>14</v>
      </c>
      <c r="D159" s="12" t="s">
        <v>17</v>
      </c>
      <c r="E159" s="12" t="s">
        <v>158</v>
      </c>
      <c r="F159" s="13" t="s">
        <v>19</v>
      </c>
      <c r="G159" s="13" t="s">
        <v>768</v>
      </c>
      <c r="H159" s="13" t="str">
        <f>VLOOKUP(G159,'AGNO (100)'!$A$1:$B$302,2,FALSE)</f>
        <v>75,73</v>
      </c>
      <c r="I159" s="13">
        <f>H159/2</f>
        <v>37.865000000000002</v>
      </c>
      <c r="J159" s="12">
        <f>I159+N159</f>
        <v>87.865000000000009</v>
      </c>
      <c r="K159" s="12">
        <f>J159+P159+Q159+R159-S159-T159-U159-V159</f>
        <v>87.865000000000009</v>
      </c>
      <c r="L159" s="12" t="s">
        <v>1319</v>
      </c>
      <c r="M159" s="12"/>
      <c r="N159" s="12">
        <f>O159/2</f>
        <v>50</v>
      </c>
      <c r="O159" s="12">
        <v>100</v>
      </c>
      <c r="P159" s="12">
        <v>0</v>
      </c>
      <c r="Q159" s="12">
        <v>0</v>
      </c>
      <c r="R159" s="12">
        <v>0</v>
      </c>
      <c r="S159" s="12">
        <v>0</v>
      </c>
      <c r="T159" s="12">
        <v>0</v>
      </c>
      <c r="U159" s="12">
        <v>0</v>
      </c>
      <c r="V159" s="12">
        <v>0</v>
      </c>
    </row>
    <row r="160" spans="1:825" x14ac:dyDescent="0.2">
      <c r="A160" s="25" t="s">
        <v>479</v>
      </c>
      <c r="B160" s="29" t="s">
        <v>480</v>
      </c>
      <c r="C160" s="12" t="s">
        <v>14</v>
      </c>
      <c r="D160" s="12" t="s">
        <v>17</v>
      </c>
      <c r="E160" s="12" t="s">
        <v>85</v>
      </c>
      <c r="F160" s="13" t="s">
        <v>41</v>
      </c>
      <c r="G160" s="13" t="s">
        <v>793</v>
      </c>
      <c r="H160" s="13" t="str">
        <f>VLOOKUP(G160,'AGNO (100)'!$A$1:$B$302,2,FALSE)</f>
        <v>91,36</v>
      </c>
      <c r="I160" s="13">
        <f>H160/2</f>
        <v>45.68</v>
      </c>
      <c r="J160" s="12">
        <f>I160+N160</f>
        <v>87.68</v>
      </c>
      <c r="K160" s="12">
        <f>J160+P160+Q160+R160-S160-T160-U160-V160</f>
        <v>87.68</v>
      </c>
      <c r="L160" s="12" t="s">
        <v>1319</v>
      </c>
      <c r="M160" s="12"/>
      <c r="N160" s="12">
        <f>O160/2</f>
        <v>42</v>
      </c>
      <c r="O160" s="12">
        <v>84</v>
      </c>
      <c r="P160" s="12">
        <v>0</v>
      </c>
      <c r="Q160" s="12">
        <v>0</v>
      </c>
      <c r="R160" s="12">
        <v>0</v>
      </c>
      <c r="S160" s="12">
        <v>0</v>
      </c>
      <c r="T160" s="12">
        <v>0</v>
      </c>
      <c r="U160" s="12">
        <v>0</v>
      </c>
      <c r="V160" s="12">
        <v>0</v>
      </c>
    </row>
    <row r="161" spans="1:825" x14ac:dyDescent="0.2">
      <c r="A161" s="25" t="s">
        <v>207</v>
      </c>
      <c r="B161" s="29" t="s">
        <v>208</v>
      </c>
      <c r="C161" s="12" t="s">
        <v>14</v>
      </c>
      <c r="D161" s="12" t="s">
        <v>17</v>
      </c>
      <c r="E161" s="12" t="s">
        <v>158</v>
      </c>
      <c r="F161" s="13" t="s">
        <v>19</v>
      </c>
      <c r="G161" s="13" t="s">
        <v>803</v>
      </c>
      <c r="H161" s="13" t="str">
        <f>VLOOKUP(G161,'AGNO (100)'!$A$1:$B$302,2,FALSE)</f>
        <v>75,26</v>
      </c>
      <c r="I161" s="13">
        <f>H161/2</f>
        <v>37.630000000000003</v>
      </c>
      <c r="J161" s="12">
        <f>I161+N161</f>
        <v>87.63</v>
      </c>
      <c r="K161" s="12">
        <f>J161+P161+Q161+R161-S161-T161-U161-V161</f>
        <v>87.63</v>
      </c>
      <c r="L161" s="12" t="s">
        <v>1319</v>
      </c>
      <c r="M161" s="12"/>
      <c r="N161" s="12">
        <f>O161/2</f>
        <v>50</v>
      </c>
      <c r="O161" s="12">
        <v>100</v>
      </c>
      <c r="P161" s="12">
        <v>0</v>
      </c>
      <c r="Q161" s="12">
        <v>0</v>
      </c>
      <c r="R161" s="12">
        <v>0</v>
      </c>
      <c r="S161" s="12">
        <v>0</v>
      </c>
      <c r="T161" s="12">
        <v>0</v>
      </c>
      <c r="U161" s="12">
        <v>0</v>
      </c>
      <c r="V161" s="12">
        <v>0</v>
      </c>
    </row>
    <row r="162" spans="1:825" x14ac:dyDescent="0.2">
      <c r="A162" s="25" t="s">
        <v>305</v>
      </c>
      <c r="B162" s="29" t="s">
        <v>306</v>
      </c>
      <c r="C162" s="12" t="s">
        <v>14</v>
      </c>
      <c r="D162" s="12" t="s">
        <v>17</v>
      </c>
      <c r="E162" s="12" t="s">
        <v>307</v>
      </c>
      <c r="F162" s="13" t="s">
        <v>19</v>
      </c>
      <c r="G162" s="13" t="s">
        <v>107</v>
      </c>
      <c r="H162" s="13" t="str">
        <f>VLOOKUP(G162,'AGNO (100)'!$A$1:$B$302,2,FALSE)</f>
        <v>79</v>
      </c>
      <c r="I162" s="13">
        <f>H162/2</f>
        <v>39.5</v>
      </c>
      <c r="J162" s="12">
        <f>I162+N162</f>
        <v>87.5</v>
      </c>
      <c r="K162" s="12">
        <f>J162+P162+Q162+R162-S162-T162-U162-V162</f>
        <v>87.5</v>
      </c>
      <c r="L162" s="12" t="s">
        <v>1319</v>
      </c>
      <c r="M162" s="12"/>
      <c r="N162" s="12">
        <f>O162/2</f>
        <v>48</v>
      </c>
      <c r="O162" s="12">
        <v>96</v>
      </c>
      <c r="P162" s="12">
        <v>0</v>
      </c>
      <c r="Q162" s="12">
        <v>0</v>
      </c>
      <c r="R162" s="12">
        <v>0</v>
      </c>
      <c r="S162" s="12">
        <v>0</v>
      </c>
      <c r="T162" s="12">
        <v>0</v>
      </c>
      <c r="U162" s="12">
        <v>0</v>
      </c>
      <c r="V162" s="12">
        <v>0</v>
      </c>
    </row>
    <row r="163" spans="1:825" x14ac:dyDescent="0.2">
      <c r="A163" s="25" t="s">
        <v>628</v>
      </c>
      <c r="B163" s="29" t="s">
        <v>629</v>
      </c>
      <c r="C163" s="12" t="s">
        <v>14</v>
      </c>
      <c r="D163" s="12" t="s">
        <v>17</v>
      </c>
      <c r="E163" s="12" t="s">
        <v>580</v>
      </c>
      <c r="F163" s="13" t="s">
        <v>41</v>
      </c>
      <c r="G163" s="13" t="s">
        <v>780</v>
      </c>
      <c r="H163" s="13" t="str">
        <f>VLOOKUP(G163,'AGNO (100)'!$A$1:$B$302,2,FALSE)</f>
        <v>74,8</v>
      </c>
      <c r="I163" s="13">
        <f>H163/2</f>
        <v>37.4</v>
      </c>
      <c r="J163" s="12">
        <f>I163+N163</f>
        <v>87.4</v>
      </c>
      <c r="K163" s="12">
        <f>J163+P163+Q163+R163-S163-T163-U163-V163</f>
        <v>87.4</v>
      </c>
      <c r="L163" s="12" t="s">
        <v>1319</v>
      </c>
      <c r="M163" s="12"/>
      <c r="N163" s="12">
        <f>O163/2</f>
        <v>50</v>
      </c>
      <c r="O163" s="12">
        <v>100</v>
      </c>
      <c r="P163" s="12">
        <v>0</v>
      </c>
      <c r="Q163" s="12">
        <v>0</v>
      </c>
      <c r="R163" s="12">
        <v>0</v>
      </c>
      <c r="S163" s="12">
        <v>0</v>
      </c>
      <c r="T163" s="12">
        <v>0</v>
      </c>
      <c r="U163" s="12">
        <v>0</v>
      </c>
      <c r="V163" s="12">
        <v>0</v>
      </c>
    </row>
    <row r="164" spans="1:825" s="22" customFormat="1" x14ac:dyDescent="0.2">
      <c r="A164" s="25" t="s">
        <v>549</v>
      </c>
      <c r="B164" s="29" t="s">
        <v>550</v>
      </c>
      <c r="C164" s="12" t="s">
        <v>14</v>
      </c>
      <c r="D164" s="12" t="s">
        <v>17</v>
      </c>
      <c r="E164" s="12" t="s">
        <v>285</v>
      </c>
      <c r="F164" s="13" t="s">
        <v>19</v>
      </c>
      <c r="G164" s="13" t="s">
        <v>780</v>
      </c>
      <c r="H164" s="13" t="str">
        <f>VLOOKUP(G164,'AGNO (100)'!$A$1:$B$302,2,FALSE)</f>
        <v>74,8</v>
      </c>
      <c r="I164" s="13">
        <f>H164/2</f>
        <v>37.4</v>
      </c>
      <c r="J164" s="12">
        <f>I164+N164</f>
        <v>87.4</v>
      </c>
      <c r="K164" s="12">
        <f>J164+P164+Q164+R164-S164-T164-U164-V164</f>
        <v>87.4</v>
      </c>
      <c r="L164" s="12" t="s">
        <v>1319</v>
      </c>
      <c r="M164" s="12"/>
      <c r="N164" s="12">
        <f>O164/2</f>
        <v>50</v>
      </c>
      <c r="O164" s="12">
        <v>100</v>
      </c>
      <c r="P164" s="12">
        <v>0</v>
      </c>
      <c r="Q164" s="12">
        <v>0</v>
      </c>
      <c r="R164" s="12">
        <v>0</v>
      </c>
      <c r="S164" s="12">
        <v>0</v>
      </c>
      <c r="T164" s="12">
        <v>0</v>
      </c>
      <c r="U164" s="12">
        <v>0</v>
      </c>
      <c r="V164" s="12">
        <v>0</v>
      </c>
      <c r="W164" s="23"/>
      <c r="X164" s="23"/>
      <c r="Y164" s="23"/>
      <c r="Z164" s="23"/>
      <c r="AA164" s="23"/>
      <c r="AB164" s="23"/>
      <c r="AC164" s="23"/>
      <c r="AD164" s="23"/>
      <c r="AE164" s="23"/>
      <c r="AF164" s="23"/>
      <c r="AG164" s="23"/>
      <c r="AH164" s="23"/>
      <c r="AI164" s="23"/>
      <c r="AJ164" s="23"/>
      <c r="AK164" s="23"/>
      <c r="AL164" s="23"/>
      <c r="AM164" s="23"/>
      <c r="AN164" s="23"/>
      <c r="AO164" s="23"/>
      <c r="AP164" s="23"/>
      <c r="AQ164" s="23"/>
      <c r="AR164" s="23"/>
      <c r="AS164" s="23"/>
      <c r="AT164" s="23"/>
      <c r="AU164" s="23"/>
      <c r="AV164" s="23"/>
      <c r="AW164" s="23"/>
      <c r="AX164" s="23"/>
      <c r="AY164" s="23"/>
      <c r="AZ164" s="23"/>
      <c r="BA164" s="23"/>
      <c r="BB164" s="23"/>
      <c r="BC164" s="23"/>
      <c r="BD164" s="23"/>
      <c r="BE164" s="23"/>
      <c r="BF164" s="23"/>
      <c r="BG164" s="23"/>
      <c r="BH164" s="23"/>
      <c r="BI164" s="23"/>
      <c r="BJ164" s="23"/>
      <c r="BK164" s="23"/>
      <c r="BL164" s="23"/>
      <c r="BM164" s="23"/>
      <c r="BN164" s="23"/>
      <c r="BO164" s="23"/>
      <c r="BP164" s="23"/>
      <c r="BQ164" s="23"/>
      <c r="BR164" s="23"/>
      <c r="BS164" s="23"/>
      <c r="BT164" s="23"/>
      <c r="BU164" s="23"/>
      <c r="BV164" s="23"/>
      <c r="BW164" s="23"/>
      <c r="BX164" s="23"/>
      <c r="BY164" s="23"/>
      <c r="BZ164" s="23"/>
      <c r="CA164" s="23"/>
      <c r="CB164" s="23"/>
      <c r="CC164" s="23"/>
      <c r="CD164" s="23"/>
      <c r="CE164" s="23"/>
      <c r="CF164" s="23"/>
      <c r="CG164" s="23"/>
      <c r="CH164" s="23"/>
      <c r="CI164" s="23"/>
      <c r="CJ164" s="23"/>
      <c r="CK164" s="23"/>
      <c r="CL164" s="23"/>
      <c r="CM164" s="23"/>
      <c r="CN164" s="23"/>
      <c r="CO164" s="23"/>
      <c r="CP164" s="23"/>
      <c r="CQ164" s="23"/>
      <c r="CR164" s="23"/>
      <c r="CS164" s="23"/>
      <c r="CT164" s="23"/>
      <c r="CU164" s="23"/>
      <c r="CV164" s="23"/>
      <c r="CW164" s="23"/>
      <c r="CX164" s="23"/>
      <c r="CY164" s="23"/>
      <c r="CZ164" s="23"/>
      <c r="DA164" s="23"/>
      <c r="DB164" s="23"/>
      <c r="DC164" s="23"/>
      <c r="DD164" s="23"/>
      <c r="DE164" s="23"/>
      <c r="DF164" s="23"/>
      <c r="DG164" s="23"/>
      <c r="DH164" s="23"/>
      <c r="DI164" s="23"/>
      <c r="DJ164" s="23"/>
      <c r="DK164" s="23"/>
      <c r="DL164" s="23"/>
      <c r="DM164" s="23"/>
      <c r="DN164" s="23"/>
      <c r="DO164" s="23"/>
      <c r="DP164" s="23"/>
      <c r="DQ164" s="23"/>
      <c r="DR164" s="23"/>
      <c r="DS164" s="23"/>
      <c r="DT164" s="23"/>
      <c r="DU164" s="23"/>
      <c r="DV164" s="23"/>
      <c r="DW164" s="23"/>
      <c r="DX164" s="23"/>
      <c r="DY164" s="23"/>
      <c r="DZ164" s="23"/>
      <c r="EA164" s="23"/>
      <c r="EB164" s="23"/>
      <c r="EC164" s="23"/>
      <c r="ED164" s="23"/>
      <c r="EE164" s="23"/>
      <c r="EF164" s="23"/>
      <c r="EG164" s="23"/>
      <c r="EH164" s="23"/>
      <c r="EI164" s="23"/>
      <c r="EJ164" s="23"/>
      <c r="EK164" s="23"/>
      <c r="EL164" s="23"/>
      <c r="EM164" s="23"/>
      <c r="EN164" s="23"/>
      <c r="EO164" s="23"/>
      <c r="EP164" s="23"/>
      <c r="EQ164" s="23"/>
      <c r="ER164" s="23"/>
      <c r="ES164" s="23"/>
      <c r="ET164" s="23"/>
      <c r="EU164" s="23"/>
      <c r="EV164" s="23"/>
      <c r="EW164" s="23"/>
      <c r="EX164" s="23"/>
      <c r="EY164" s="23"/>
      <c r="EZ164" s="23"/>
      <c r="FA164" s="23"/>
      <c r="FB164" s="23"/>
      <c r="FC164" s="23"/>
      <c r="FD164" s="23"/>
      <c r="FE164" s="23"/>
      <c r="FF164" s="23"/>
      <c r="FG164" s="23"/>
      <c r="FH164" s="23"/>
      <c r="FI164" s="23"/>
      <c r="FJ164" s="23"/>
      <c r="FK164" s="23"/>
      <c r="FL164" s="23"/>
      <c r="FM164" s="23"/>
      <c r="FN164" s="23"/>
      <c r="FO164" s="23"/>
      <c r="FP164" s="23"/>
      <c r="FQ164" s="23"/>
      <c r="FR164" s="23"/>
      <c r="FS164" s="23"/>
      <c r="FT164" s="23"/>
      <c r="FU164" s="23"/>
      <c r="FV164" s="23"/>
      <c r="FW164" s="23"/>
      <c r="FX164" s="23"/>
      <c r="FY164" s="23"/>
      <c r="FZ164" s="23"/>
      <c r="GA164" s="23"/>
      <c r="GB164" s="23"/>
      <c r="GC164" s="23"/>
      <c r="GD164" s="23"/>
      <c r="GE164" s="23"/>
      <c r="GF164" s="23"/>
      <c r="GG164" s="23"/>
      <c r="GH164" s="23"/>
      <c r="GI164" s="23"/>
      <c r="GJ164" s="23"/>
      <c r="GK164" s="23"/>
      <c r="GL164" s="23"/>
      <c r="GM164" s="23"/>
      <c r="GN164" s="23"/>
      <c r="GO164" s="23"/>
      <c r="GP164" s="23"/>
      <c r="GQ164" s="23"/>
      <c r="GR164" s="23"/>
      <c r="GS164" s="23"/>
      <c r="GT164" s="23"/>
      <c r="GU164" s="23"/>
      <c r="GV164" s="23"/>
      <c r="GW164" s="23"/>
      <c r="GX164" s="23"/>
      <c r="GY164" s="23"/>
      <c r="GZ164" s="23"/>
      <c r="HA164" s="23"/>
      <c r="HB164" s="23"/>
      <c r="HC164" s="23"/>
      <c r="HD164" s="23"/>
      <c r="HE164" s="23"/>
      <c r="HF164" s="23"/>
      <c r="HG164" s="23"/>
      <c r="HH164" s="23"/>
      <c r="HI164" s="23"/>
      <c r="HJ164" s="23"/>
      <c r="HK164" s="23"/>
      <c r="HL164" s="23"/>
      <c r="HM164" s="23"/>
      <c r="HN164" s="23"/>
      <c r="HO164" s="23"/>
      <c r="HP164" s="23"/>
      <c r="HQ164" s="23"/>
      <c r="HR164" s="23"/>
      <c r="HS164" s="23"/>
      <c r="HT164" s="23"/>
      <c r="HU164" s="23"/>
      <c r="HV164" s="23"/>
      <c r="HW164" s="23"/>
      <c r="HX164" s="23"/>
      <c r="HY164" s="23"/>
      <c r="HZ164" s="23"/>
      <c r="IA164" s="23"/>
      <c r="IB164" s="23"/>
      <c r="IC164" s="23"/>
      <c r="ID164" s="23"/>
      <c r="IE164" s="23"/>
      <c r="IF164" s="23"/>
      <c r="IG164" s="23"/>
      <c r="IH164" s="23"/>
      <c r="II164" s="23"/>
      <c r="IJ164" s="23"/>
      <c r="IK164" s="23"/>
      <c r="IL164" s="23"/>
      <c r="IM164" s="23"/>
      <c r="IN164" s="23"/>
      <c r="IO164" s="23"/>
      <c r="IP164" s="23"/>
      <c r="IQ164" s="23"/>
      <c r="IR164" s="23"/>
      <c r="IS164" s="23"/>
      <c r="IT164" s="23"/>
      <c r="IU164" s="23"/>
      <c r="IV164" s="23"/>
      <c r="IW164" s="23"/>
      <c r="IX164" s="23"/>
      <c r="IY164" s="23"/>
      <c r="IZ164" s="23"/>
      <c r="JA164" s="23"/>
      <c r="JB164" s="23"/>
      <c r="JC164" s="23"/>
      <c r="JD164" s="23"/>
      <c r="JE164" s="23"/>
      <c r="JF164" s="23"/>
      <c r="JG164" s="23"/>
      <c r="JH164" s="23"/>
      <c r="JI164" s="23"/>
      <c r="JJ164" s="23"/>
      <c r="JK164" s="23"/>
      <c r="JL164" s="23"/>
      <c r="JM164" s="23"/>
      <c r="JN164" s="23"/>
      <c r="JO164" s="23"/>
      <c r="JP164" s="23"/>
      <c r="JQ164" s="23"/>
      <c r="JR164" s="23"/>
      <c r="JS164" s="23"/>
      <c r="JT164" s="23"/>
      <c r="JU164" s="23"/>
      <c r="JV164" s="23"/>
      <c r="JW164" s="23"/>
      <c r="JX164" s="23"/>
      <c r="JY164" s="23"/>
      <c r="JZ164" s="23"/>
      <c r="KA164" s="23"/>
      <c r="KB164" s="23"/>
      <c r="KC164" s="23"/>
      <c r="KD164" s="23"/>
      <c r="KE164" s="23"/>
      <c r="KF164" s="23"/>
      <c r="KG164" s="23"/>
      <c r="KH164" s="23"/>
      <c r="KI164" s="23"/>
      <c r="KJ164" s="23"/>
      <c r="KK164" s="23"/>
      <c r="KL164" s="23"/>
      <c r="KM164" s="23"/>
      <c r="KN164" s="23"/>
      <c r="KO164" s="23"/>
      <c r="KP164" s="23"/>
      <c r="KQ164" s="23"/>
      <c r="KR164" s="23"/>
      <c r="KS164" s="23"/>
      <c r="KT164" s="23"/>
      <c r="KU164" s="23"/>
      <c r="KV164" s="23"/>
      <c r="KW164" s="23"/>
      <c r="KX164" s="23"/>
      <c r="KY164" s="23"/>
      <c r="KZ164" s="23"/>
      <c r="LA164" s="23"/>
      <c r="LB164" s="23"/>
      <c r="LC164" s="23"/>
      <c r="LD164" s="23"/>
      <c r="LE164" s="23"/>
      <c r="LF164" s="23"/>
      <c r="LG164" s="23"/>
      <c r="LH164" s="23"/>
      <c r="LI164" s="23"/>
      <c r="LJ164" s="23"/>
      <c r="LK164" s="23"/>
      <c r="LL164" s="23"/>
      <c r="LM164" s="23"/>
      <c r="LN164" s="23"/>
      <c r="LO164" s="23"/>
      <c r="LP164" s="23"/>
      <c r="LQ164" s="23"/>
      <c r="LR164" s="23"/>
      <c r="LS164" s="23"/>
      <c r="LT164" s="23"/>
      <c r="LU164" s="23"/>
      <c r="LV164" s="23"/>
      <c r="LW164" s="23"/>
      <c r="LX164" s="23"/>
      <c r="LY164" s="23"/>
      <c r="LZ164" s="23"/>
      <c r="MA164" s="23"/>
      <c r="MB164" s="23"/>
      <c r="MC164" s="23"/>
      <c r="MD164" s="23"/>
      <c r="ME164" s="23"/>
      <c r="MF164" s="23"/>
      <c r="MG164" s="23"/>
      <c r="MH164" s="23"/>
      <c r="MI164" s="23"/>
      <c r="MJ164" s="23"/>
      <c r="MK164" s="23"/>
      <c r="ML164" s="23"/>
      <c r="MM164" s="23"/>
      <c r="MN164" s="23"/>
      <c r="MO164" s="23"/>
      <c r="MP164" s="23"/>
      <c r="MQ164" s="23"/>
      <c r="MR164" s="23"/>
      <c r="MS164" s="23"/>
      <c r="MT164" s="23"/>
      <c r="MU164" s="23"/>
      <c r="MV164" s="23"/>
      <c r="MW164" s="23"/>
      <c r="MX164" s="23"/>
      <c r="MY164" s="23"/>
      <c r="MZ164" s="23"/>
      <c r="NA164" s="23"/>
      <c r="NB164" s="23"/>
      <c r="NC164" s="23"/>
      <c r="ND164" s="23"/>
      <c r="NE164" s="23"/>
      <c r="NF164" s="23"/>
      <c r="NG164" s="23"/>
      <c r="NH164" s="23"/>
      <c r="NI164" s="23"/>
      <c r="NJ164" s="23"/>
      <c r="NK164" s="23"/>
      <c r="NL164" s="23"/>
      <c r="NM164" s="23"/>
      <c r="NN164" s="23"/>
      <c r="NO164" s="23"/>
      <c r="NP164" s="23"/>
      <c r="NQ164" s="23"/>
      <c r="NR164" s="23"/>
      <c r="NS164" s="23"/>
      <c r="NT164" s="23"/>
      <c r="NU164" s="23"/>
      <c r="NV164" s="23"/>
      <c r="NW164" s="23"/>
      <c r="NX164" s="23"/>
      <c r="NY164" s="23"/>
      <c r="NZ164" s="23"/>
      <c r="OA164" s="23"/>
      <c r="OB164" s="23"/>
      <c r="OC164" s="23"/>
      <c r="OD164" s="23"/>
      <c r="OE164" s="23"/>
      <c r="OF164" s="23"/>
      <c r="OG164" s="23"/>
      <c r="OH164" s="23"/>
      <c r="OI164" s="23"/>
      <c r="OJ164" s="23"/>
      <c r="OK164" s="23"/>
      <c r="OL164" s="23"/>
      <c r="OM164" s="23"/>
      <c r="ON164" s="23"/>
      <c r="OO164" s="23"/>
      <c r="OP164" s="23"/>
      <c r="OQ164" s="23"/>
      <c r="OR164" s="23"/>
      <c r="OS164" s="23"/>
      <c r="OT164" s="23"/>
      <c r="OU164" s="23"/>
      <c r="OV164" s="23"/>
      <c r="OW164" s="23"/>
      <c r="OX164" s="23"/>
      <c r="OY164" s="23"/>
      <c r="OZ164" s="23"/>
      <c r="PA164" s="23"/>
      <c r="PB164" s="23"/>
      <c r="PC164" s="23"/>
      <c r="PD164" s="23"/>
      <c r="PE164" s="23"/>
      <c r="PF164" s="23"/>
      <c r="PG164" s="23"/>
      <c r="PH164" s="23"/>
      <c r="PI164" s="23"/>
      <c r="PJ164" s="23"/>
      <c r="PK164" s="23"/>
      <c r="PL164" s="23"/>
      <c r="PM164" s="23"/>
      <c r="PN164" s="23"/>
      <c r="PO164" s="23"/>
      <c r="PP164" s="23"/>
      <c r="PQ164" s="23"/>
      <c r="PR164" s="23"/>
      <c r="PS164" s="23"/>
      <c r="PT164" s="23"/>
      <c r="PU164" s="23"/>
      <c r="PV164" s="23"/>
      <c r="PW164" s="23"/>
      <c r="PX164" s="23"/>
      <c r="PY164" s="23"/>
      <c r="PZ164" s="23"/>
      <c r="QA164" s="23"/>
      <c r="QB164" s="23"/>
      <c r="QC164" s="23"/>
      <c r="QD164" s="23"/>
      <c r="QE164" s="23"/>
      <c r="QF164" s="23"/>
      <c r="QG164" s="23"/>
      <c r="QH164" s="23"/>
      <c r="QI164" s="23"/>
      <c r="QJ164" s="23"/>
      <c r="QK164" s="23"/>
      <c r="QL164" s="23"/>
      <c r="QM164" s="23"/>
      <c r="QN164" s="23"/>
      <c r="QO164" s="23"/>
      <c r="QP164" s="23"/>
      <c r="QQ164" s="23"/>
      <c r="QR164" s="23"/>
      <c r="QS164" s="23"/>
      <c r="QT164" s="23"/>
      <c r="QU164" s="23"/>
      <c r="QV164" s="23"/>
      <c r="QW164" s="23"/>
      <c r="QX164" s="23"/>
      <c r="QY164" s="23"/>
      <c r="QZ164" s="23"/>
      <c r="RA164" s="23"/>
      <c r="RB164" s="23"/>
      <c r="RC164" s="23"/>
      <c r="RD164" s="23"/>
      <c r="RE164" s="23"/>
      <c r="RF164" s="23"/>
      <c r="RG164" s="23"/>
      <c r="RH164" s="23"/>
      <c r="RI164" s="23"/>
      <c r="RJ164" s="23"/>
      <c r="RK164" s="23"/>
      <c r="RL164" s="23"/>
      <c r="RM164" s="23"/>
      <c r="RN164" s="23"/>
      <c r="RO164" s="23"/>
      <c r="RP164" s="23"/>
      <c r="RQ164" s="23"/>
      <c r="RR164" s="23"/>
      <c r="RS164" s="23"/>
      <c r="RT164" s="23"/>
      <c r="RU164" s="23"/>
      <c r="RV164" s="23"/>
      <c r="RW164" s="23"/>
      <c r="RX164" s="23"/>
      <c r="RY164" s="23"/>
      <c r="RZ164" s="23"/>
      <c r="SA164" s="23"/>
      <c r="SB164" s="23"/>
      <c r="SC164" s="23"/>
      <c r="SD164" s="23"/>
      <c r="SE164" s="23"/>
      <c r="SF164" s="23"/>
      <c r="SG164" s="23"/>
      <c r="SH164" s="23"/>
      <c r="SI164" s="23"/>
      <c r="SJ164" s="23"/>
      <c r="SK164" s="23"/>
      <c r="SL164" s="23"/>
      <c r="SM164" s="23"/>
      <c r="SN164" s="23"/>
      <c r="SO164" s="23"/>
      <c r="SP164" s="23"/>
      <c r="SQ164" s="23"/>
      <c r="SR164" s="23"/>
      <c r="SS164" s="23"/>
      <c r="ST164" s="23"/>
      <c r="SU164" s="23"/>
      <c r="SV164" s="23"/>
      <c r="SW164" s="23"/>
      <c r="SX164" s="23"/>
      <c r="SY164" s="23"/>
      <c r="SZ164" s="23"/>
      <c r="TA164" s="23"/>
      <c r="TB164" s="23"/>
      <c r="TC164" s="23"/>
      <c r="TD164" s="23"/>
      <c r="TE164" s="23"/>
      <c r="TF164" s="23"/>
      <c r="TG164" s="23"/>
      <c r="TH164" s="23"/>
      <c r="TI164" s="23"/>
      <c r="TJ164" s="23"/>
      <c r="TK164" s="23"/>
      <c r="TL164" s="23"/>
      <c r="TM164" s="23"/>
      <c r="TN164" s="23"/>
      <c r="TO164" s="23"/>
      <c r="TP164" s="23"/>
      <c r="TQ164" s="23"/>
      <c r="TR164" s="23"/>
      <c r="TS164" s="23"/>
      <c r="TT164" s="23"/>
      <c r="TU164" s="23"/>
      <c r="TV164" s="23"/>
      <c r="TW164" s="23"/>
      <c r="TX164" s="23"/>
      <c r="TY164" s="23"/>
      <c r="TZ164" s="23"/>
      <c r="UA164" s="23"/>
      <c r="UB164" s="23"/>
      <c r="UC164" s="23"/>
      <c r="UD164" s="23"/>
      <c r="UE164" s="23"/>
      <c r="UF164" s="23"/>
      <c r="UG164" s="23"/>
      <c r="UH164" s="23"/>
      <c r="UI164" s="23"/>
      <c r="UJ164" s="23"/>
      <c r="UK164" s="23"/>
      <c r="UL164" s="23"/>
      <c r="UM164" s="23"/>
      <c r="UN164" s="23"/>
      <c r="UO164" s="23"/>
      <c r="UP164" s="23"/>
      <c r="UQ164" s="23"/>
      <c r="UR164" s="23"/>
      <c r="US164" s="23"/>
      <c r="UT164" s="23"/>
      <c r="UU164" s="23"/>
      <c r="UV164" s="23"/>
      <c r="UW164" s="23"/>
      <c r="UX164" s="23"/>
      <c r="UY164" s="23"/>
      <c r="UZ164" s="23"/>
      <c r="VA164" s="23"/>
      <c r="VB164" s="23"/>
      <c r="VC164" s="23"/>
      <c r="VD164" s="23"/>
      <c r="VE164" s="23"/>
      <c r="VF164" s="23"/>
      <c r="VG164" s="23"/>
      <c r="VH164" s="23"/>
      <c r="VI164" s="23"/>
      <c r="VJ164" s="23"/>
      <c r="VK164" s="23"/>
      <c r="VL164" s="23"/>
      <c r="VM164" s="23"/>
      <c r="VN164" s="23"/>
      <c r="VO164" s="23"/>
      <c r="VP164" s="23"/>
      <c r="VQ164" s="23"/>
      <c r="VR164" s="23"/>
      <c r="VS164" s="23"/>
      <c r="VT164" s="23"/>
      <c r="VU164" s="23"/>
      <c r="VV164" s="23"/>
      <c r="VW164" s="23"/>
      <c r="VX164" s="23"/>
      <c r="VY164" s="23"/>
      <c r="VZ164" s="23"/>
      <c r="WA164" s="23"/>
      <c r="WB164" s="23"/>
      <c r="WC164" s="23"/>
      <c r="WD164" s="23"/>
      <c r="WE164" s="23"/>
      <c r="WF164" s="23"/>
      <c r="WG164" s="23"/>
      <c r="WH164" s="23"/>
      <c r="WI164" s="23"/>
      <c r="WJ164" s="23"/>
      <c r="WK164" s="23"/>
      <c r="WL164" s="23"/>
      <c r="WM164" s="23"/>
      <c r="WN164" s="23"/>
      <c r="WO164" s="23"/>
      <c r="WP164" s="23"/>
      <c r="WQ164" s="23"/>
      <c r="WR164" s="23"/>
      <c r="WS164" s="23"/>
      <c r="WT164" s="23"/>
      <c r="WU164" s="23"/>
      <c r="WV164" s="23"/>
      <c r="WW164" s="23"/>
      <c r="WX164" s="23"/>
      <c r="WY164" s="23"/>
      <c r="WZ164" s="23"/>
      <c r="XA164" s="23"/>
      <c r="XB164" s="23"/>
      <c r="XC164" s="23"/>
      <c r="XD164" s="23"/>
      <c r="XE164" s="23"/>
      <c r="XF164" s="23"/>
      <c r="XG164" s="23"/>
      <c r="XH164" s="23"/>
      <c r="XI164" s="23"/>
      <c r="XJ164" s="23"/>
      <c r="XK164" s="23"/>
      <c r="XL164" s="23"/>
      <c r="XM164" s="23"/>
      <c r="XN164" s="23"/>
      <c r="XO164" s="23"/>
      <c r="XP164" s="23"/>
      <c r="XQ164" s="23"/>
      <c r="XR164" s="23"/>
      <c r="XS164" s="23"/>
      <c r="XT164" s="23"/>
      <c r="XU164" s="23"/>
      <c r="XV164" s="23"/>
      <c r="XW164" s="23"/>
      <c r="XX164" s="23"/>
      <c r="XY164" s="23"/>
      <c r="XZ164" s="23"/>
      <c r="YA164" s="23"/>
      <c r="YB164" s="23"/>
      <c r="YC164" s="23"/>
      <c r="YD164" s="23"/>
      <c r="YE164" s="23"/>
      <c r="YF164" s="23"/>
      <c r="YG164" s="23"/>
      <c r="YH164" s="23"/>
      <c r="YI164" s="23"/>
      <c r="YJ164" s="23"/>
      <c r="YK164" s="23"/>
      <c r="YL164" s="23"/>
      <c r="YM164" s="23"/>
      <c r="YN164" s="23"/>
      <c r="YO164" s="23"/>
      <c r="YP164" s="23"/>
      <c r="YQ164" s="23"/>
      <c r="YR164" s="23"/>
      <c r="YS164" s="23"/>
      <c r="YT164" s="23"/>
      <c r="YU164" s="23"/>
      <c r="YV164" s="23"/>
      <c r="YW164" s="23"/>
      <c r="YX164" s="23"/>
      <c r="YY164" s="23"/>
      <c r="YZ164" s="23"/>
      <c r="ZA164" s="23"/>
      <c r="ZB164" s="23"/>
      <c r="ZC164" s="23"/>
      <c r="ZD164" s="23"/>
      <c r="ZE164" s="23"/>
      <c r="ZF164" s="23"/>
      <c r="ZG164" s="23"/>
      <c r="ZH164" s="23"/>
      <c r="ZI164" s="23"/>
      <c r="ZJ164" s="23"/>
      <c r="ZK164" s="23"/>
      <c r="ZL164" s="23"/>
      <c r="ZM164" s="23"/>
      <c r="ZN164" s="23"/>
      <c r="ZO164" s="23"/>
      <c r="ZP164" s="23"/>
      <c r="ZQ164" s="23"/>
      <c r="ZR164" s="23"/>
      <c r="ZS164" s="23"/>
      <c r="ZT164" s="23"/>
      <c r="ZU164" s="23"/>
      <c r="ZV164" s="23"/>
      <c r="ZW164" s="23"/>
      <c r="ZX164" s="23"/>
      <c r="ZY164" s="23"/>
      <c r="ZZ164" s="23"/>
      <c r="AAA164" s="23"/>
      <c r="AAB164" s="23"/>
      <c r="AAC164" s="23"/>
      <c r="AAD164" s="23"/>
      <c r="AAE164" s="23"/>
      <c r="AAF164" s="23"/>
      <c r="AAG164" s="23"/>
      <c r="AAH164" s="23"/>
      <c r="AAI164" s="23"/>
      <c r="AAJ164" s="23"/>
      <c r="AAK164" s="23"/>
      <c r="AAL164" s="23"/>
      <c r="AAM164" s="23"/>
      <c r="AAN164" s="23"/>
      <c r="AAO164" s="23"/>
      <c r="AAP164" s="23"/>
      <c r="AAQ164" s="23"/>
      <c r="AAR164" s="23"/>
      <c r="AAS164" s="23"/>
      <c r="AAT164" s="23"/>
      <c r="AAU164" s="23"/>
      <c r="AAV164" s="23"/>
      <c r="AAW164" s="23"/>
      <c r="AAX164" s="23"/>
      <c r="AAY164" s="23"/>
      <c r="AAZ164" s="23"/>
      <c r="ABA164" s="23"/>
      <c r="ABB164" s="23"/>
      <c r="ABC164" s="23"/>
      <c r="ABD164" s="23"/>
      <c r="ABE164" s="23"/>
      <c r="ABF164" s="23"/>
      <c r="ABG164" s="23"/>
      <c r="ABH164" s="23"/>
      <c r="ABI164" s="23"/>
      <c r="ABJ164" s="23"/>
      <c r="ABK164" s="23"/>
      <c r="ABL164" s="23"/>
      <c r="ABM164" s="23"/>
      <c r="ABN164" s="23"/>
      <c r="ABO164" s="23"/>
      <c r="ABP164" s="23"/>
      <c r="ABQ164" s="23"/>
      <c r="ABR164" s="23"/>
      <c r="ABS164" s="23"/>
      <c r="ABT164" s="23"/>
      <c r="ABU164" s="23"/>
      <c r="ABV164" s="23"/>
      <c r="ABW164" s="23"/>
      <c r="ABX164" s="23"/>
      <c r="ABY164" s="23"/>
      <c r="ABZ164" s="23"/>
      <c r="ACA164" s="23"/>
      <c r="ACB164" s="23"/>
      <c r="ACC164" s="23"/>
      <c r="ACD164" s="23"/>
      <c r="ACE164" s="23"/>
      <c r="ACF164" s="23"/>
      <c r="ACG164" s="23"/>
      <c r="ACH164" s="23"/>
      <c r="ACI164" s="23"/>
      <c r="ACJ164" s="23"/>
      <c r="ACK164" s="23"/>
      <c r="ACL164" s="23"/>
      <c r="ACM164" s="23"/>
      <c r="ACN164" s="23"/>
      <c r="ACO164" s="23"/>
      <c r="ACP164" s="23"/>
      <c r="ACQ164" s="23"/>
      <c r="ACR164" s="23"/>
      <c r="ACS164" s="23"/>
      <c r="ACT164" s="23"/>
      <c r="ACU164" s="23"/>
      <c r="ACV164" s="23"/>
      <c r="ACW164" s="23"/>
      <c r="ACX164" s="23"/>
      <c r="ACY164" s="23"/>
      <c r="ACZ164" s="23"/>
      <c r="ADA164" s="23"/>
      <c r="ADB164" s="23"/>
      <c r="ADC164" s="23"/>
      <c r="ADD164" s="23"/>
      <c r="ADE164" s="23"/>
      <c r="ADF164" s="23"/>
      <c r="ADG164" s="23"/>
      <c r="ADH164" s="23"/>
      <c r="ADI164" s="23"/>
      <c r="ADJ164" s="23"/>
      <c r="ADK164" s="23"/>
      <c r="ADL164" s="23"/>
      <c r="ADM164" s="23"/>
      <c r="ADN164" s="23"/>
      <c r="ADO164" s="23"/>
      <c r="ADP164" s="23"/>
      <c r="ADQ164" s="23"/>
      <c r="ADR164" s="23"/>
      <c r="ADS164" s="23"/>
      <c r="ADT164" s="23"/>
      <c r="ADU164" s="23"/>
      <c r="ADV164" s="23"/>
      <c r="ADW164" s="23"/>
      <c r="ADX164" s="23"/>
      <c r="ADY164" s="23"/>
      <c r="ADZ164" s="23"/>
      <c r="AEA164" s="23"/>
      <c r="AEB164" s="23"/>
      <c r="AEC164" s="23"/>
      <c r="AED164" s="23"/>
      <c r="AEE164" s="23"/>
      <c r="AEF164" s="23"/>
      <c r="AEG164" s="23"/>
      <c r="AEH164" s="23"/>
      <c r="AEI164" s="23"/>
      <c r="AEJ164" s="23"/>
      <c r="AEK164" s="23"/>
      <c r="AEL164" s="23"/>
      <c r="AEM164" s="23"/>
      <c r="AEN164" s="23"/>
      <c r="AEO164" s="23"/>
      <c r="AEP164" s="23"/>
      <c r="AEQ164" s="23"/>
      <c r="AER164" s="23"/>
      <c r="AES164" s="23"/>
    </row>
    <row r="165" spans="1:825" x14ac:dyDescent="0.2">
      <c r="A165" s="26" t="s">
        <v>584</v>
      </c>
      <c r="B165" s="30" t="s">
        <v>585</v>
      </c>
      <c r="C165" s="10" t="s">
        <v>14</v>
      </c>
      <c r="D165" s="10" t="s">
        <v>17</v>
      </c>
      <c r="E165" s="10" t="s">
        <v>586</v>
      </c>
      <c r="F165" s="11" t="s">
        <v>19</v>
      </c>
      <c r="G165" s="10" t="s">
        <v>463</v>
      </c>
      <c r="H165" s="11" t="str">
        <f>VLOOKUP(G165,'AGNO (100)'!$A$1:$B$302,2,FALSE)</f>
        <v>73,63</v>
      </c>
      <c r="I165" s="10">
        <f>H165/2</f>
        <v>36.814999999999998</v>
      </c>
      <c r="J165" s="10">
        <f>I165+N165</f>
        <v>86.814999999999998</v>
      </c>
      <c r="K165" s="10">
        <f>J165+P165+Q165+R165-S165-T165-U165-V165</f>
        <v>86.814999999999998</v>
      </c>
      <c r="L165" s="10" t="s">
        <v>1340</v>
      </c>
      <c r="M165" s="10"/>
      <c r="N165" s="10">
        <f>O165/2</f>
        <v>50</v>
      </c>
      <c r="O165" s="10">
        <v>100</v>
      </c>
      <c r="P165" s="10">
        <v>0</v>
      </c>
      <c r="Q165" s="10">
        <v>0</v>
      </c>
      <c r="R165" s="10">
        <v>0</v>
      </c>
      <c r="S165" s="10">
        <v>0</v>
      </c>
      <c r="T165" s="10">
        <v>0</v>
      </c>
      <c r="U165" s="10">
        <v>0</v>
      </c>
      <c r="V165" s="10">
        <v>0</v>
      </c>
    </row>
    <row r="166" spans="1:825" x14ac:dyDescent="0.2">
      <c r="A166" s="25" t="s">
        <v>506</v>
      </c>
      <c r="B166" s="29" t="s">
        <v>507</v>
      </c>
      <c r="C166" s="12" t="s">
        <v>14</v>
      </c>
      <c r="D166" s="12" t="s">
        <v>17</v>
      </c>
      <c r="E166" s="12" t="s">
        <v>508</v>
      </c>
      <c r="F166" s="13" t="s">
        <v>41</v>
      </c>
      <c r="G166" s="13" t="s">
        <v>830</v>
      </c>
      <c r="H166" s="13" t="str">
        <f>VLOOKUP(G166,'AGNO (100)'!$A$1:$B$302,2,FALSE)</f>
        <v>73,4</v>
      </c>
      <c r="I166" s="13">
        <f>H166/2</f>
        <v>36.700000000000003</v>
      </c>
      <c r="J166" s="12">
        <f>I166+N166</f>
        <v>84.7</v>
      </c>
      <c r="K166" s="12">
        <f>J166+P166+Q166+R166-S166-T166-U166-V166</f>
        <v>84.7</v>
      </c>
      <c r="L166" s="12" t="s">
        <v>1319</v>
      </c>
      <c r="M166" s="12"/>
      <c r="N166" s="12">
        <f>O166/2</f>
        <v>48</v>
      </c>
      <c r="O166" s="12">
        <v>96</v>
      </c>
      <c r="P166" s="12">
        <v>0</v>
      </c>
      <c r="Q166" s="12">
        <v>0</v>
      </c>
      <c r="R166" s="12">
        <v>0</v>
      </c>
      <c r="S166" s="12">
        <v>0</v>
      </c>
      <c r="T166" s="12">
        <v>0</v>
      </c>
      <c r="U166" s="12">
        <v>0</v>
      </c>
      <c r="V166" s="12">
        <v>0</v>
      </c>
    </row>
    <row r="167" spans="1:825" x14ac:dyDescent="0.2">
      <c r="A167" s="25" t="s">
        <v>581</v>
      </c>
      <c r="B167" s="29" t="s">
        <v>582</v>
      </c>
      <c r="C167" s="12" t="s">
        <v>14</v>
      </c>
      <c r="D167" s="12" t="s">
        <v>17</v>
      </c>
      <c r="E167" s="12" t="s">
        <v>583</v>
      </c>
      <c r="F167" s="13" t="s">
        <v>25</v>
      </c>
      <c r="G167" s="13" t="s">
        <v>797</v>
      </c>
      <c r="H167" s="13" t="str">
        <f>VLOOKUP(G167,'AGNO (100)'!$A$1:$B$302,2,FALSE)</f>
        <v>88,1</v>
      </c>
      <c r="I167" s="13">
        <f>H167/2</f>
        <v>44.05</v>
      </c>
      <c r="J167" s="12">
        <f>I167+N167</f>
        <v>84.05</v>
      </c>
      <c r="K167" s="12">
        <f>J167+P167+Q167+R167-S167-T167-U167-V167</f>
        <v>84.05</v>
      </c>
      <c r="L167" s="12" t="s">
        <v>1319</v>
      </c>
      <c r="M167" s="12"/>
      <c r="N167" s="12">
        <f>O167/2</f>
        <v>40</v>
      </c>
      <c r="O167" s="12">
        <v>80</v>
      </c>
      <c r="P167" s="12">
        <v>0</v>
      </c>
      <c r="Q167" s="12">
        <v>0</v>
      </c>
      <c r="R167" s="12">
        <v>0</v>
      </c>
      <c r="S167" s="12">
        <v>0</v>
      </c>
      <c r="T167" s="12">
        <v>0</v>
      </c>
      <c r="U167" s="12">
        <v>0</v>
      </c>
      <c r="V167" s="12">
        <v>0</v>
      </c>
    </row>
    <row r="168" spans="1:825" x14ac:dyDescent="0.2">
      <c r="A168" s="25" t="s">
        <v>643</v>
      </c>
      <c r="B168" s="29" t="s">
        <v>644</v>
      </c>
      <c r="C168" s="12" t="s">
        <v>14</v>
      </c>
      <c r="D168" s="12" t="s">
        <v>17</v>
      </c>
      <c r="E168" s="12" t="s">
        <v>97</v>
      </c>
      <c r="F168" s="13" t="s">
        <v>19</v>
      </c>
      <c r="G168" s="13" t="s">
        <v>776</v>
      </c>
      <c r="H168" s="13" t="str">
        <f>VLOOKUP(G168,'AGNO (100)'!$A$1:$B$302,2,FALSE)</f>
        <v>67,33</v>
      </c>
      <c r="I168" s="13">
        <f>H168/2</f>
        <v>33.664999999999999</v>
      </c>
      <c r="J168" s="12">
        <f>I168+N168</f>
        <v>83.664999999999992</v>
      </c>
      <c r="K168" s="12">
        <f>J168+P168+Q168+R168-S168-T168-U168-V168</f>
        <v>83.664999999999992</v>
      </c>
      <c r="L168" s="12" t="s">
        <v>1319</v>
      </c>
      <c r="M168" s="12"/>
      <c r="N168" s="12">
        <f>O168/2</f>
        <v>50</v>
      </c>
      <c r="O168" s="12">
        <v>100</v>
      </c>
      <c r="P168" s="12">
        <v>0</v>
      </c>
      <c r="Q168" s="12">
        <v>0</v>
      </c>
      <c r="R168" s="12">
        <v>0</v>
      </c>
      <c r="S168" s="12">
        <v>0</v>
      </c>
      <c r="T168" s="12">
        <v>0</v>
      </c>
      <c r="U168" s="12">
        <v>0</v>
      </c>
      <c r="V168" s="12">
        <v>0</v>
      </c>
    </row>
    <row r="169" spans="1:825" s="22" customFormat="1" x14ac:dyDescent="0.2">
      <c r="A169" s="25" t="s">
        <v>302</v>
      </c>
      <c r="B169" s="29" t="s">
        <v>303</v>
      </c>
      <c r="C169" s="12" t="s">
        <v>14</v>
      </c>
      <c r="D169" s="12" t="s">
        <v>17</v>
      </c>
      <c r="E169" s="12" t="s">
        <v>304</v>
      </c>
      <c r="F169" s="13" t="s">
        <v>19</v>
      </c>
      <c r="G169" s="13" t="s">
        <v>107</v>
      </c>
      <c r="H169" s="13" t="str">
        <f>VLOOKUP(G169,'AGNO (100)'!$A$1:$B$302,2,FALSE)</f>
        <v>79</v>
      </c>
      <c r="I169" s="13">
        <f>H169/2</f>
        <v>39.5</v>
      </c>
      <c r="J169" s="12">
        <f>I169+N169</f>
        <v>83.5</v>
      </c>
      <c r="K169" s="12">
        <f>J169+P169+Q169+R169-S169-T169-U169-V169</f>
        <v>83.5</v>
      </c>
      <c r="L169" s="12" t="s">
        <v>1319</v>
      </c>
      <c r="M169" s="12"/>
      <c r="N169" s="12">
        <f>O169/2</f>
        <v>44</v>
      </c>
      <c r="O169" s="12">
        <v>88</v>
      </c>
      <c r="P169" s="12">
        <v>0</v>
      </c>
      <c r="Q169" s="12">
        <v>0</v>
      </c>
      <c r="R169" s="12">
        <v>0</v>
      </c>
      <c r="S169" s="12">
        <v>0</v>
      </c>
      <c r="T169" s="12">
        <v>0</v>
      </c>
      <c r="U169" s="12">
        <v>0</v>
      </c>
      <c r="V169" s="12">
        <v>0</v>
      </c>
      <c r="W169" s="23"/>
      <c r="X169" s="23"/>
      <c r="Y169" s="23"/>
      <c r="Z169" s="23"/>
      <c r="AA169" s="23"/>
      <c r="AB169" s="23"/>
      <c r="AC169" s="23"/>
      <c r="AD169" s="23"/>
      <c r="AE169" s="23"/>
      <c r="AF169" s="23"/>
      <c r="AG169" s="23"/>
      <c r="AH169" s="23"/>
      <c r="AI169" s="23"/>
      <c r="AJ169" s="23"/>
      <c r="AK169" s="23"/>
      <c r="AL169" s="23"/>
      <c r="AM169" s="23"/>
      <c r="AN169" s="23"/>
      <c r="AO169" s="23"/>
      <c r="AP169" s="23"/>
      <c r="AQ169" s="23"/>
      <c r="AR169" s="23"/>
      <c r="AS169" s="23"/>
      <c r="AT169" s="23"/>
      <c r="AU169" s="23"/>
      <c r="AV169" s="23"/>
      <c r="AW169" s="23"/>
      <c r="AX169" s="23"/>
      <c r="AY169" s="23"/>
      <c r="AZ169" s="23"/>
      <c r="BA169" s="23"/>
      <c r="BB169" s="23"/>
      <c r="BC169" s="23"/>
      <c r="BD169" s="23"/>
      <c r="BE169" s="23"/>
      <c r="BF169" s="23"/>
      <c r="BG169" s="23"/>
      <c r="BH169" s="23"/>
      <c r="BI169" s="23"/>
      <c r="BJ169" s="23"/>
      <c r="BK169" s="23"/>
      <c r="BL169" s="23"/>
      <c r="BM169" s="23"/>
      <c r="BN169" s="23"/>
      <c r="BO169" s="23"/>
      <c r="BP169" s="23"/>
      <c r="BQ169" s="23"/>
      <c r="BR169" s="23"/>
      <c r="BS169" s="23"/>
      <c r="BT169" s="23"/>
      <c r="BU169" s="23"/>
      <c r="BV169" s="23"/>
      <c r="BW169" s="23"/>
      <c r="BX169" s="23"/>
      <c r="BY169" s="23"/>
      <c r="BZ169" s="23"/>
      <c r="CA169" s="23"/>
      <c r="CB169" s="23"/>
      <c r="CC169" s="23"/>
      <c r="CD169" s="23"/>
      <c r="CE169" s="23"/>
      <c r="CF169" s="23"/>
      <c r="CG169" s="23"/>
      <c r="CH169" s="23"/>
      <c r="CI169" s="23"/>
      <c r="CJ169" s="23"/>
      <c r="CK169" s="23"/>
      <c r="CL169" s="23"/>
      <c r="CM169" s="23"/>
      <c r="CN169" s="23"/>
      <c r="CO169" s="23"/>
      <c r="CP169" s="23"/>
      <c r="CQ169" s="23"/>
      <c r="CR169" s="23"/>
      <c r="CS169" s="23"/>
      <c r="CT169" s="23"/>
      <c r="CU169" s="23"/>
      <c r="CV169" s="23"/>
      <c r="CW169" s="23"/>
      <c r="CX169" s="23"/>
      <c r="CY169" s="23"/>
      <c r="CZ169" s="23"/>
      <c r="DA169" s="23"/>
      <c r="DB169" s="23"/>
      <c r="DC169" s="23"/>
      <c r="DD169" s="23"/>
      <c r="DE169" s="23"/>
      <c r="DF169" s="23"/>
      <c r="DG169" s="23"/>
      <c r="DH169" s="23"/>
      <c r="DI169" s="23"/>
      <c r="DJ169" s="23"/>
      <c r="DK169" s="23"/>
      <c r="DL169" s="23"/>
      <c r="DM169" s="23"/>
      <c r="DN169" s="23"/>
      <c r="DO169" s="23"/>
      <c r="DP169" s="23"/>
      <c r="DQ169" s="23"/>
      <c r="DR169" s="23"/>
      <c r="DS169" s="23"/>
      <c r="DT169" s="23"/>
      <c r="DU169" s="23"/>
      <c r="DV169" s="23"/>
      <c r="DW169" s="23"/>
      <c r="DX169" s="23"/>
      <c r="DY169" s="23"/>
      <c r="DZ169" s="23"/>
      <c r="EA169" s="23"/>
      <c r="EB169" s="23"/>
      <c r="EC169" s="23"/>
      <c r="ED169" s="23"/>
      <c r="EE169" s="23"/>
      <c r="EF169" s="23"/>
      <c r="EG169" s="23"/>
      <c r="EH169" s="23"/>
      <c r="EI169" s="23"/>
      <c r="EJ169" s="23"/>
      <c r="EK169" s="23"/>
      <c r="EL169" s="23"/>
      <c r="EM169" s="23"/>
      <c r="EN169" s="23"/>
      <c r="EO169" s="23"/>
      <c r="EP169" s="23"/>
      <c r="EQ169" s="23"/>
      <c r="ER169" s="23"/>
      <c r="ES169" s="23"/>
      <c r="ET169" s="23"/>
      <c r="EU169" s="23"/>
      <c r="EV169" s="23"/>
      <c r="EW169" s="23"/>
      <c r="EX169" s="23"/>
      <c r="EY169" s="23"/>
      <c r="EZ169" s="23"/>
      <c r="FA169" s="23"/>
      <c r="FB169" s="23"/>
      <c r="FC169" s="23"/>
      <c r="FD169" s="23"/>
      <c r="FE169" s="23"/>
      <c r="FF169" s="23"/>
      <c r="FG169" s="23"/>
      <c r="FH169" s="23"/>
      <c r="FI169" s="23"/>
      <c r="FJ169" s="23"/>
      <c r="FK169" s="23"/>
      <c r="FL169" s="23"/>
      <c r="FM169" s="23"/>
      <c r="FN169" s="23"/>
      <c r="FO169" s="23"/>
      <c r="FP169" s="23"/>
      <c r="FQ169" s="23"/>
      <c r="FR169" s="23"/>
      <c r="FS169" s="23"/>
      <c r="FT169" s="23"/>
      <c r="FU169" s="23"/>
      <c r="FV169" s="23"/>
      <c r="FW169" s="23"/>
      <c r="FX169" s="23"/>
      <c r="FY169" s="23"/>
      <c r="FZ169" s="23"/>
      <c r="GA169" s="23"/>
      <c r="GB169" s="23"/>
      <c r="GC169" s="23"/>
      <c r="GD169" s="23"/>
      <c r="GE169" s="23"/>
      <c r="GF169" s="23"/>
      <c r="GG169" s="23"/>
      <c r="GH169" s="23"/>
      <c r="GI169" s="23"/>
      <c r="GJ169" s="23"/>
      <c r="GK169" s="23"/>
      <c r="GL169" s="23"/>
      <c r="GM169" s="23"/>
      <c r="GN169" s="23"/>
      <c r="GO169" s="23"/>
      <c r="GP169" s="23"/>
      <c r="GQ169" s="23"/>
      <c r="GR169" s="23"/>
      <c r="GS169" s="23"/>
      <c r="GT169" s="23"/>
      <c r="GU169" s="23"/>
      <c r="GV169" s="23"/>
      <c r="GW169" s="23"/>
      <c r="GX169" s="23"/>
      <c r="GY169" s="23"/>
      <c r="GZ169" s="23"/>
      <c r="HA169" s="23"/>
      <c r="HB169" s="23"/>
      <c r="HC169" s="23"/>
      <c r="HD169" s="23"/>
      <c r="HE169" s="23"/>
      <c r="HF169" s="23"/>
      <c r="HG169" s="23"/>
      <c r="HH169" s="23"/>
      <c r="HI169" s="23"/>
      <c r="HJ169" s="23"/>
      <c r="HK169" s="23"/>
      <c r="HL169" s="23"/>
      <c r="HM169" s="23"/>
      <c r="HN169" s="23"/>
      <c r="HO169" s="23"/>
      <c r="HP169" s="23"/>
      <c r="HQ169" s="23"/>
      <c r="HR169" s="23"/>
      <c r="HS169" s="23"/>
      <c r="HT169" s="23"/>
      <c r="HU169" s="23"/>
      <c r="HV169" s="23"/>
      <c r="HW169" s="23"/>
      <c r="HX169" s="23"/>
      <c r="HY169" s="23"/>
      <c r="HZ169" s="23"/>
      <c r="IA169" s="23"/>
      <c r="IB169" s="23"/>
      <c r="IC169" s="23"/>
      <c r="ID169" s="23"/>
      <c r="IE169" s="23"/>
      <c r="IF169" s="23"/>
      <c r="IG169" s="23"/>
      <c r="IH169" s="23"/>
      <c r="II169" s="23"/>
      <c r="IJ169" s="23"/>
      <c r="IK169" s="23"/>
      <c r="IL169" s="23"/>
      <c r="IM169" s="23"/>
      <c r="IN169" s="23"/>
      <c r="IO169" s="23"/>
      <c r="IP169" s="23"/>
      <c r="IQ169" s="23"/>
      <c r="IR169" s="23"/>
      <c r="IS169" s="23"/>
      <c r="IT169" s="23"/>
      <c r="IU169" s="23"/>
      <c r="IV169" s="23"/>
      <c r="IW169" s="23"/>
      <c r="IX169" s="23"/>
      <c r="IY169" s="23"/>
      <c r="IZ169" s="23"/>
      <c r="JA169" s="23"/>
      <c r="JB169" s="23"/>
      <c r="JC169" s="23"/>
      <c r="JD169" s="23"/>
      <c r="JE169" s="23"/>
      <c r="JF169" s="23"/>
      <c r="JG169" s="23"/>
      <c r="JH169" s="23"/>
      <c r="JI169" s="23"/>
      <c r="JJ169" s="23"/>
      <c r="JK169" s="23"/>
      <c r="JL169" s="23"/>
      <c r="JM169" s="23"/>
      <c r="JN169" s="23"/>
      <c r="JO169" s="23"/>
      <c r="JP169" s="23"/>
      <c r="JQ169" s="23"/>
      <c r="JR169" s="23"/>
      <c r="JS169" s="23"/>
      <c r="JT169" s="23"/>
      <c r="JU169" s="23"/>
      <c r="JV169" s="23"/>
      <c r="JW169" s="23"/>
      <c r="JX169" s="23"/>
      <c r="JY169" s="23"/>
      <c r="JZ169" s="23"/>
      <c r="KA169" s="23"/>
      <c r="KB169" s="23"/>
      <c r="KC169" s="23"/>
      <c r="KD169" s="23"/>
      <c r="KE169" s="23"/>
      <c r="KF169" s="23"/>
      <c r="KG169" s="23"/>
      <c r="KH169" s="23"/>
      <c r="KI169" s="23"/>
      <c r="KJ169" s="23"/>
      <c r="KK169" s="23"/>
      <c r="KL169" s="23"/>
      <c r="KM169" s="23"/>
      <c r="KN169" s="23"/>
      <c r="KO169" s="23"/>
      <c r="KP169" s="23"/>
      <c r="KQ169" s="23"/>
      <c r="KR169" s="23"/>
      <c r="KS169" s="23"/>
      <c r="KT169" s="23"/>
      <c r="KU169" s="23"/>
      <c r="KV169" s="23"/>
      <c r="KW169" s="23"/>
      <c r="KX169" s="23"/>
      <c r="KY169" s="23"/>
      <c r="KZ169" s="23"/>
      <c r="LA169" s="23"/>
      <c r="LB169" s="23"/>
      <c r="LC169" s="23"/>
      <c r="LD169" s="23"/>
      <c r="LE169" s="23"/>
      <c r="LF169" s="23"/>
      <c r="LG169" s="23"/>
      <c r="LH169" s="23"/>
      <c r="LI169" s="23"/>
      <c r="LJ169" s="23"/>
      <c r="LK169" s="23"/>
      <c r="LL169" s="23"/>
      <c r="LM169" s="23"/>
      <c r="LN169" s="23"/>
      <c r="LO169" s="23"/>
      <c r="LP169" s="23"/>
      <c r="LQ169" s="23"/>
      <c r="LR169" s="23"/>
      <c r="LS169" s="23"/>
      <c r="LT169" s="23"/>
      <c r="LU169" s="23"/>
      <c r="LV169" s="23"/>
      <c r="LW169" s="23"/>
      <c r="LX169" s="23"/>
      <c r="LY169" s="23"/>
      <c r="LZ169" s="23"/>
      <c r="MA169" s="23"/>
      <c r="MB169" s="23"/>
      <c r="MC169" s="23"/>
      <c r="MD169" s="23"/>
      <c r="ME169" s="23"/>
      <c r="MF169" s="23"/>
      <c r="MG169" s="23"/>
      <c r="MH169" s="23"/>
      <c r="MI169" s="23"/>
      <c r="MJ169" s="23"/>
      <c r="MK169" s="23"/>
      <c r="ML169" s="23"/>
      <c r="MM169" s="23"/>
      <c r="MN169" s="23"/>
      <c r="MO169" s="23"/>
      <c r="MP169" s="23"/>
      <c r="MQ169" s="23"/>
      <c r="MR169" s="23"/>
      <c r="MS169" s="23"/>
      <c r="MT169" s="23"/>
      <c r="MU169" s="23"/>
      <c r="MV169" s="23"/>
      <c r="MW169" s="23"/>
      <c r="MX169" s="23"/>
      <c r="MY169" s="23"/>
      <c r="MZ169" s="23"/>
      <c r="NA169" s="23"/>
      <c r="NB169" s="23"/>
      <c r="NC169" s="23"/>
      <c r="ND169" s="23"/>
      <c r="NE169" s="23"/>
      <c r="NF169" s="23"/>
      <c r="NG169" s="23"/>
      <c r="NH169" s="23"/>
      <c r="NI169" s="23"/>
      <c r="NJ169" s="23"/>
      <c r="NK169" s="23"/>
      <c r="NL169" s="23"/>
      <c r="NM169" s="23"/>
      <c r="NN169" s="23"/>
      <c r="NO169" s="23"/>
      <c r="NP169" s="23"/>
      <c r="NQ169" s="23"/>
      <c r="NR169" s="23"/>
      <c r="NS169" s="23"/>
      <c r="NT169" s="23"/>
      <c r="NU169" s="23"/>
      <c r="NV169" s="23"/>
      <c r="NW169" s="23"/>
      <c r="NX169" s="23"/>
      <c r="NY169" s="23"/>
      <c r="NZ169" s="23"/>
      <c r="OA169" s="23"/>
      <c r="OB169" s="23"/>
      <c r="OC169" s="23"/>
      <c r="OD169" s="23"/>
      <c r="OE169" s="23"/>
      <c r="OF169" s="23"/>
      <c r="OG169" s="23"/>
      <c r="OH169" s="23"/>
      <c r="OI169" s="23"/>
      <c r="OJ169" s="23"/>
      <c r="OK169" s="23"/>
      <c r="OL169" s="23"/>
      <c r="OM169" s="23"/>
      <c r="ON169" s="23"/>
      <c r="OO169" s="23"/>
      <c r="OP169" s="23"/>
      <c r="OQ169" s="23"/>
      <c r="OR169" s="23"/>
      <c r="OS169" s="23"/>
      <c r="OT169" s="23"/>
      <c r="OU169" s="23"/>
      <c r="OV169" s="23"/>
      <c r="OW169" s="23"/>
      <c r="OX169" s="23"/>
      <c r="OY169" s="23"/>
      <c r="OZ169" s="23"/>
      <c r="PA169" s="23"/>
      <c r="PB169" s="23"/>
      <c r="PC169" s="23"/>
      <c r="PD169" s="23"/>
      <c r="PE169" s="23"/>
      <c r="PF169" s="23"/>
      <c r="PG169" s="23"/>
      <c r="PH169" s="23"/>
      <c r="PI169" s="23"/>
      <c r="PJ169" s="23"/>
      <c r="PK169" s="23"/>
      <c r="PL169" s="23"/>
      <c r="PM169" s="23"/>
      <c r="PN169" s="23"/>
      <c r="PO169" s="23"/>
      <c r="PP169" s="23"/>
      <c r="PQ169" s="23"/>
      <c r="PR169" s="23"/>
      <c r="PS169" s="23"/>
      <c r="PT169" s="23"/>
      <c r="PU169" s="23"/>
      <c r="PV169" s="23"/>
      <c r="PW169" s="23"/>
      <c r="PX169" s="23"/>
      <c r="PY169" s="23"/>
      <c r="PZ169" s="23"/>
      <c r="QA169" s="23"/>
      <c r="QB169" s="23"/>
      <c r="QC169" s="23"/>
      <c r="QD169" s="23"/>
      <c r="QE169" s="23"/>
      <c r="QF169" s="23"/>
      <c r="QG169" s="23"/>
      <c r="QH169" s="23"/>
      <c r="QI169" s="23"/>
      <c r="QJ169" s="23"/>
      <c r="QK169" s="23"/>
      <c r="QL169" s="23"/>
      <c r="QM169" s="23"/>
      <c r="QN169" s="23"/>
      <c r="QO169" s="23"/>
      <c r="QP169" s="23"/>
      <c r="QQ169" s="23"/>
      <c r="QR169" s="23"/>
      <c r="QS169" s="23"/>
      <c r="QT169" s="23"/>
      <c r="QU169" s="23"/>
      <c r="QV169" s="23"/>
      <c r="QW169" s="23"/>
      <c r="QX169" s="23"/>
      <c r="QY169" s="23"/>
      <c r="QZ169" s="23"/>
      <c r="RA169" s="23"/>
      <c r="RB169" s="23"/>
      <c r="RC169" s="23"/>
      <c r="RD169" s="23"/>
      <c r="RE169" s="23"/>
      <c r="RF169" s="23"/>
      <c r="RG169" s="23"/>
      <c r="RH169" s="23"/>
      <c r="RI169" s="23"/>
      <c r="RJ169" s="23"/>
      <c r="RK169" s="23"/>
      <c r="RL169" s="23"/>
      <c r="RM169" s="23"/>
      <c r="RN169" s="23"/>
      <c r="RO169" s="23"/>
      <c r="RP169" s="23"/>
      <c r="RQ169" s="23"/>
      <c r="RR169" s="23"/>
      <c r="RS169" s="23"/>
      <c r="RT169" s="23"/>
      <c r="RU169" s="23"/>
      <c r="RV169" s="23"/>
      <c r="RW169" s="23"/>
      <c r="RX169" s="23"/>
      <c r="RY169" s="23"/>
      <c r="RZ169" s="23"/>
      <c r="SA169" s="23"/>
      <c r="SB169" s="23"/>
      <c r="SC169" s="23"/>
      <c r="SD169" s="23"/>
      <c r="SE169" s="23"/>
      <c r="SF169" s="23"/>
      <c r="SG169" s="23"/>
      <c r="SH169" s="23"/>
      <c r="SI169" s="23"/>
      <c r="SJ169" s="23"/>
      <c r="SK169" s="23"/>
      <c r="SL169" s="23"/>
      <c r="SM169" s="23"/>
      <c r="SN169" s="23"/>
      <c r="SO169" s="23"/>
      <c r="SP169" s="23"/>
      <c r="SQ169" s="23"/>
      <c r="SR169" s="23"/>
      <c r="SS169" s="23"/>
      <c r="ST169" s="23"/>
      <c r="SU169" s="23"/>
      <c r="SV169" s="23"/>
      <c r="SW169" s="23"/>
      <c r="SX169" s="23"/>
      <c r="SY169" s="23"/>
      <c r="SZ169" s="23"/>
      <c r="TA169" s="23"/>
      <c r="TB169" s="23"/>
      <c r="TC169" s="23"/>
      <c r="TD169" s="23"/>
      <c r="TE169" s="23"/>
      <c r="TF169" s="23"/>
      <c r="TG169" s="23"/>
      <c r="TH169" s="23"/>
      <c r="TI169" s="23"/>
      <c r="TJ169" s="23"/>
      <c r="TK169" s="23"/>
      <c r="TL169" s="23"/>
      <c r="TM169" s="23"/>
      <c r="TN169" s="23"/>
      <c r="TO169" s="23"/>
      <c r="TP169" s="23"/>
      <c r="TQ169" s="23"/>
      <c r="TR169" s="23"/>
      <c r="TS169" s="23"/>
      <c r="TT169" s="23"/>
      <c r="TU169" s="23"/>
      <c r="TV169" s="23"/>
      <c r="TW169" s="23"/>
      <c r="TX169" s="23"/>
      <c r="TY169" s="23"/>
      <c r="TZ169" s="23"/>
      <c r="UA169" s="23"/>
      <c r="UB169" s="23"/>
      <c r="UC169" s="23"/>
      <c r="UD169" s="23"/>
      <c r="UE169" s="23"/>
      <c r="UF169" s="23"/>
      <c r="UG169" s="23"/>
      <c r="UH169" s="23"/>
      <c r="UI169" s="23"/>
      <c r="UJ169" s="23"/>
      <c r="UK169" s="23"/>
      <c r="UL169" s="23"/>
      <c r="UM169" s="23"/>
      <c r="UN169" s="23"/>
      <c r="UO169" s="23"/>
      <c r="UP169" s="23"/>
      <c r="UQ169" s="23"/>
      <c r="UR169" s="23"/>
      <c r="US169" s="23"/>
      <c r="UT169" s="23"/>
      <c r="UU169" s="23"/>
      <c r="UV169" s="23"/>
      <c r="UW169" s="23"/>
      <c r="UX169" s="23"/>
      <c r="UY169" s="23"/>
      <c r="UZ169" s="23"/>
      <c r="VA169" s="23"/>
      <c r="VB169" s="23"/>
      <c r="VC169" s="23"/>
      <c r="VD169" s="23"/>
      <c r="VE169" s="23"/>
      <c r="VF169" s="23"/>
      <c r="VG169" s="23"/>
      <c r="VH169" s="23"/>
      <c r="VI169" s="23"/>
      <c r="VJ169" s="23"/>
      <c r="VK169" s="23"/>
      <c r="VL169" s="23"/>
      <c r="VM169" s="23"/>
      <c r="VN169" s="23"/>
      <c r="VO169" s="23"/>
      <c r="VP169" s="23"/>
      <c r="VQ169" s="23"/>
      <c r="VR169" s="23"/>
      <c r="VS169" s="23"/>
      <c r="VT169" s="23"/>
      <c r="VU169" s="23"/>
      <c r="VV169" s="23"/>
      <c r="VW169" s="23"/>
      <c r="VX169" s="23"/>
      <c r="VY169" s="23"/>
      <c r="VZ169" s="23"/>
      <c r="WA169" s="23"/>
      <c r="WB169" s="23"/>
      <c r="WC169" s="23"/>
      <c r="WD169" s="23"/>
      <c r="WE169" s="23"/>
      <c r="WF169" s="23"/>
      <c r="WG169" s="23"/>
      <c r="WH169" s="23"/>
      <c r="WI169" s="23"/>
      <c r="WJ169" s="23"/>
      <c r="WK169" s="23"/>
      <c r="WL169" s="23"/>
      <c r="WM169" s="23"/>
      <c r="WN169" s="23"/>
      <c r="WO169" s="23"/>
      <c r="WP169" s="23"/>
      <c r="WQ169" s="23"/>
      <c r="WR169" s="23"/>
      <c r="WS169" s="23"/>
      <c r="WT169" s="23"/>
      <c r="WU169" s="23"/>
      <c r="WV169" s="23"/>
      <c r="WW169" s="23"/>
      <c r="WX169" s="23"/>
      <c r="WY169" s="23"/>
      <c r="WZ169" s="23"/>
      <c r="XA169" s="23"/>
      <c r="XB169" s="23"/>
      <c r="XC169" s="23"/>
      <c r="XD169" s="23"/>
      <c r="XE169" s="23"/>
      <c r="XF169" s="23"/>
      <c r="XG169" s="23"/>
      <c r="XH169" s="23"/>
      <c r="XI169" s="23"/>
      <c r="XJ169" s="23"/>
      <c r="XK169" s="23"/>
      <c r="XL169" s="23"/>
      <c r="XM169" s="23"/>
      <c r="XN169" s="23"/>
      <c r="XO169" s="23"/>
      <c r="XP169" s="23"/>
      <c r="XQ169" s="23"/>
      <c r="XR169" s="23"/>
      <c r="XS169" s="23"/>
      <c r="XT169" s="23"/>
      <c r="XU169" s="23"/>
      <c r="XV169" s="23"/>
      <c r="XW169" s="23"/>
      <c r="XX169" s="23"/>
      <c r="XY169" s="23"/>
      <c r="XZ169" s="23"/>
      <c r="YA169" s="23"/>
      <c r="YB169" s="23"/>
      <c r="YC169" s="23"/>
      <c r="YD169" s="23"/>
      <c r="YE169" s="23"/>
      <c r="YF169" s="23"/>
      <c r="YG169" s="23"/>
      <c r="YH169" s="23"/>
      <c r="YI169" s="23"/>
      <c r="YJ169" s="23"/>
      <c r="YK169" s="23"/>
      <c r="YL169" s="23"/>
      <c r="YM169" s="23"/>
      <c r="YN169" s="23"/>
      <c r="YO169" s="23"/>
      <c r="YP169" s="23"/>
      <c r="YQ169" s="23"/>
      <c r="YR169" s="23"/>
      <c r="YS169" s="23"/>
      <c r="YT169" s="23"/>
      <c r="YU169" s="23"/>
      <c r="YV169" s="23"/>
      <c r="YW169" s="23"/>
      <c r="YX169" s="23"/>
      <c r="YY169" s="23"/>
      <c r="YZ169" s="23"/>
      <c r="ZA169" s="23"/>
      <c r="ZB169" s="23"/>
      <c r="ZC169" s="23"/>
      <c r="ZD169" s="23"/>
      <c r="ZE169" s="23"/>
      <c r="ZF169" s="23"/>
      <c r="ZG169" s="23"/>
      <c r="ZH169" s="23"/>
      <c r="ZI169" s="23"/>
      <c r="ZJ169" s="23"/>
      <c r="ZK169" s="23"/>
      <c r="ZL169" s="23"/>
      <c r="ZM169" s="23"/>
      <c r="ZN169" s="23"/>
      <c r="ZO169" s="23"/>
      <c r="ZP169" s="23"/>
      <c r="ZQ169" s="23"/>
      <c r="ZR169" s="23"/>
      <c r="ZS169" s="23"/>
      <c r="ZT169" s="23"/>
      <c r="ZU169" s="23"/>
      <c r="ZV169" s="23"/>
      <c r="ZW169" s="23"/>
      <c r="ZX169" s="23"/>
      <c r="ZY169" s="23"/>
      <c r="ZZ169" s="23"/>
      <c r="AAA169" s="23"/>
      <c r="AAB169" s="23"/>
      <c r="AAC169" s="23"/>
      <c r="AAD169" s="23"/>
      <c r="AAE169" s="23"/>
      <c r="AAF169" s="23"/>
      <c r="AAG169" s="23"/>
      <c r="AAH169" s="23"/>
      <c r="AAI169" s="23"/>
      <c r="AAJ169" s="23"/>
      <c r="AAK169" s="23"/>
      <c r="AAL169" s="23"/>
      <c r="AAM169" s="23"/>
      <c r="AAN169" s="23"/>
      <c r="AAO169" s="23"/>
      <c r="AAP169" s="23"/>
      <c r="AAQ169" s="23"/>
      <c r="AAR169" s="23"/>
      <c r="AAS169" s="23"/>
      <c r="AAT169" s="23"/>
      <c r="AAU169" s="23"/>
      <c r="AAV169" s="23"/>
      <c r="AAW169" s="23"/>
      <c r="AAX169" s="23"/>
      <c r="AAY169" s="23"/>
      <c r="AAZ169" s="23"/>
      <c r="ABA169" s="23"/>
      <c r="ABB169" s="23"/>
      <c r="ABC169" s="23"/>
      <c r="ABD169" s="23"/>
      <c r="ABE169" s="23"/>
      <c r="ABF169" s="23"/>
      <c r="ABG169" s="23"/>
      <c r="ABH169" s="23"/>
      <c r="ABI169" s="23"/>
      <c r="ABJ169" s="23"/>
      <c r="ABK169" s="23"/>
      <c r="ABL169" s="23"/>
      <c r="ABM169" s="23"/>
      <c r="ABN169" s="23"/>
      <c r="ABO169" s="23"/>
      <c r="ABP169" s="23"/>
      <c r="ABQ169" s="23"/>
      <c r="ABR169" s="23"/>
      <c r="ABS169" s="23"/>
      <c r="ABT169" s="23"/>
      <c r="ABU169" s="23"/>
      <c r="ABV169" s="23"/>
      <c r="ABW169" s="23"/>
      <c r="ABX169" s="23"/>
      <c r="ABY169" s="23"/>
      <c r="ABZ169" s="23"/>
      <c r="ACA169" s="23"/>
      <c r="ACB169" s="23"/>
      <c r="ACC169" s="23"/>
      <c r="ACD169" s="23"/>
      <c r="ACE169" s="23"/>
      <c r="ACF169" s="23"/>
      <c r="ACG169" s="23"/>
      <c r="ACH169" s="23"/>
      <c r="ACI169" s="23"/>
      <c r="ACJ169" s="23"/>
      <c r="ACK169" s="23"/>
      <c r="ACL169" s="23"/>
      <c r="ACM169" s="23"/>
      <c r="ACN169" s="23"/>
      <c r="ACO169" s="23"/>
      <c r="ACP169" s="23"/>
      <c r="ACQ169" s="23"/>
      <c r="ACR169" s="23"/>
      <c r="ACS169" s="23"/>
      <c r="ACT169" s="23"/>
      <c r="ACU169" s="23"/>
      <c r="ACV169" s="23"/>
      <c r="ACW169" s="23"/>
      <c r="ACX169" s="23"/>
      <c r="ACY169" s="23"/>
      <c r="ACZ169" s="23"/>
      <c r="ADA169" s="23"/>
      <c r="ADB169" s="23"/>
      <c r="ADC169" s="23"/>
      <c r="ADD169" s="23"/>
      <c r="ADE169" s="23"/>
      <c r="ADF169" s="23"/>
      <c r="ADG169" s="23"/>
      <c r="ADH169" s="23"/>
      <c r="ADI169" s="23"/>
      <c r="ADJ169" s="23"/>
      <c r="ADK169" s="23"/>
      <c r="ADL169" s="23"/>
      <c r="ADM169" s="23"/>
      <c r="ADN169" s="23"/>
      <c r="ADO169" s="23"/>
      <c r="ADP169" s="23"/>
      <c r="ADQ169" s="23"/>
      <c r="ADR169" s="23"/>
      <c r="ADS169" s="23"/>
      <c r="ADT169" s="23"/>
      <c r="ADU169" s="23"/>
      <c r="ADV169" s="23"/>
      <c r="ADW169" s="23"/>
      <c r="ADX169" s="23"/>
      <c r="ADY169" s="23"/>
      <c r="ADZ169" s="23"/>
      <c r="AEA169" s="23"/>
      <c r="AEB169" s="23"/>
      <c r="AEC169" s="23"/>
      <c r="AED169" s="23"/>
      <c r="AEE169" s="23"/>
      <c r="AEF169" s="23"/>
      <c r="AEG169" s="23"/>
      <c r="AEH169" s="23"/>
      <c r="AEI169" s="23"/>
      <c r="AEJ169" s="23"/>
      <c r="AEK169" s="23"/>
      <c r="AEL169" s="23"/>
      <c r="AEM169" s="23"/>
      <c r="AEN169" s="23"/>
      <c r="AEO169" s="23"/>
      <c r="AEP169" s="23"/>
      <c r="AEQ169" s="23"/>
      <c r="AER169" s="23"/>
      <c r="AES169" s="23"/>
    </row>
    <row r="170" spans="1:825" x14ac:dyDescent="0.2">
      <c r="A170" s="26" t="s">
        <v>215</v>
      </c>
      <c r="B170" s="30" t="s">
        <v>216</v>
      </c>
      <c r="C170" s="10" t="s">
        <v>14</v>
      </c>
      <c r="D170" s="10" t="s">
        <v>17</v>
      </c>
      <c r="E170" s="10" t="s">
        <v>217</v>
      </c>
      <c r="F170" s="11" t="s">
        <v>25</v>
      </c>
      <c r="G170" s="11" t="s">
        <v>335</v>
      </c>
      <c r="H170" s="11" t="str">
        <f>VLOOKUP(G170,'AGNO (100)'!$A$1:$B$302,2,FALSE)</f>
        <v>78,06</v>
      </c>
      <c r="I170" s="11">
        <f>H170/2</f>
        <v>39.03</v>
      </c>
      <c r="J170" s="10">
        <f>I170+N170</f>
        <v>83.03</v>
      </c>
      <c r="K170" s="10">
        <f>J170+P170+Q170+R170-S170-T170-U170-V170</f>
        <v>83.03</v>
      </c>
      <c r="L170" s="10" t="s">
        <v>1340</v>
      </c>
      <c r="M170" s="10"/>
      <c r="N170" s="10">
        <f>O170/2</f>
        <v>44</v>
      </c>
      <c r="O170" s="10">
        <v>88</v>
      </c>
      <c r="P170" s="10">
        <v>0</v>
      </c>
      <c r="Q170" s="10">
        <v>0</v>
      </c>
      <c r="R170" s="10">
        <v>0</v>
      </c>
      <c r="S170" s="10">
        <v>0</v>
      </c>
      <c r="T170" s="10">
        <v>0</v>
      </c>
      <c r="U170" s="10">
        <v>0</v>
      </c>
      <c r="V170" s="10">
        <v>0</v>
      </c>
    </row>
    <row r="171" spans="1:825" s="22" customFormat="1" x14ac:dyDescent="0.2">
      <c r="A171" s="25" t="s">
        <v>283</v>
      </c>
      <c r="B171" s="29" t="s">
        <v>284</v>
      </c>
      <c r="C171" s="12" t="s">
        <v>14</v>
      </c>
      <c r="D171" s="12" t="s">
        <v>17</v>
      </c>
      <c r="E171" s="12" t="s">
        <v>285</v>
      </c>
      <c r="F171" s="13" t="s">
        <v>41</v>
      </c>
      <c r="G171" s="13" t="s">
        <v>561</v>
      </c>
      <c r="H171" s="13" t="str">
        <f>VLOOKUP(G171,'AGNO (100)'!$A$1:$B$302,2,FALSE)</f>
        <v>65,93</v>
      </c>
      <c r="I171" s="13">
        <f>H171/2</f>
        <v>32.965000000000003</v>
      </c>
      <c r="J171" s="12">
        <f>I171+N171</f>
        <v>82.965000000000003</v>
      </c>
      <c r="K171" s="12">
        <f>J171+P171+Q171+R171-S171-T171-U171-V171</f>
        <v>82.965000000000003</v>
      </c>
      <c r="L171" s="12" t="s">
        <v>1319</v>
      </c>
      <c r="M171" s="12"/>
      <c r="N171" s="12">
        <f>O171/2</f>
        <v>50</v>
      </c>
      <c r="O171" s="12">
        <v>100</v>
      </c>
      <c r="P171" s="12">
        <v>0</v>
      </c>
      <c r="Q171" s="12">
        <v>0</v>
      </c>
      <c r="R171" s="12">
        <v>0</v>
      </c>
      <c r="S171" s="12">
        <v>0</v>
      </c>
      <c r="T171" s="12">
        <v>0</v>
      </c>
      <c r="U171" s="12">
        <v>0</v>
      </c>
      <c r="V171" s="12">
        <v>0</v>
      </c>
      <c r="W171" s="23"/>
      <c r="X171" s="23"/>
      <c r="Y171" s="23"/>
      <c r="Z171" s="23"/>
      <c r="AA171" s="23"/>
      <c r="AB171" s="23"/>
      <c r="AC171" s="23"/>
      <c r="AD171" s="23"/>
      <c r="AE171" s="23"/>
      <c r="AF171" s="23"/>
      <c r="AG171" s="23"/>
      <c r="AH171" s="23"/>
      <c r="AI171" s="23"/>
      <c r="AJ171" s="23"/>
      <c r="AK171" s="23"/>
      <c r="AL171" s="23"/>
      <c r="AM171" s="23"/>
      <c r="AN171" s="23"/>
      <c r="AO171" s="23"/>
      <c r="AP171" s="23"/>
      <c r="AQ171" s="23"/>
      <c r="AR171" s="23"/>
      <c r="AS171" s="23"/>
      <c r="AT171" s="23"/>
      <c r="AU171" s="23"/>
      <c r="AV171" s="23"/>
      <c r="AW171" s="23"/>
      <c r="AX171" s="23"/>
      <c r="AY171" s="23"/>
      <c r="AZ171" s="23"/>
      <c r="BA171" s="23"/>
      <c r="BB171" s="23"/>
      <c r="BC171" s="23"/>
      <c r="BD171" s="23"/>
      <c r="BE171" s="23"/>
      <c r="BF171" s="23"/>
      <c r="BG171" s="23"/>
      <c r="BH171" s="23"/>
      <c r="BI171" s="23"/>
      <c r="BJ171" s="23"/>
      <c r="BK171" s="23"/>
      <c r="BL171" s="23"/>
      <c r="BM171" s="23"/>
      <c r="BN171" s="23"/>
      <c r="BO171" s="23"/>
      <c r="BP171" s="23"/>
      <c r="BQ171" s="23"/>
      <c r="BR171" s="23"/>
      <c r="BS171" s="23"/>
      <c r="BT171" s="23"/>
      <c r="BU171" s="23"/>
      <c r="BV171" s="23"/>
      <c r="BW171" s="23"/>
      <c r="BX171" s="23"/>
      <c r="BY171" s="23"/>
      <c r="BZ171" s="23"/>
      <c r="CA171" s="23"/>
      <c r="CB171" s="23"/>
      <c r="CC171" s="23"/>
      <c r="CD171" s="23"/>
      <c r="CE171" s="23"/>
      <c r="CF171" s="23"/>
      <c r="CG171" s="23"/>
      <c r="CH171" s="23"/>
      <c r="CI171" s="23"/>
      <c r="CJ171" s="23"/>
      <c r="CK171" s="23"/>
      <c r="CL171" s="23"/>
      <c r="CM171" s="23"/>
      <c r="CN171" s="23"/>
      <c r="CO171" s="23"/>
      <c r="CP171" s="23"/>
      <c r="CQ171" s="23"/>
      <c r="CR171" s="23"/>
      <c r="CS171" s="23"/>
      <c r="CT171" s="23"/>
      <c r="CU171" s="23"/>
      <c r="CV171" s="23"/>
      <c r="CW171" s="23"/>
      <c r="CX171" s="23"/>
      <c r="CY171" s="23"/>
      <c r="CZ171" s="23"/>
      <c r="DA171" s="23"/>
      <c r="DB171" s="23"/>
      <c r="DC171" s="23"/>
      <c r="DD171" s="23"/>
      <c r="DE171" s="23"/>
      <c r="DF171" s="23"/>
      <c r="DG171" s="23"/>
      <c r="DH171" s="23"/>
      <c r="DI171" s="23"/>
      <c r="DJ171" s="23"/>
      <c r="DK171" s="23"/>
      <c r="DL171" s="23"/>
      <c r="DM171" s="23"/>
      <c r="DN171" s="23"/>
      <c r="DO171" s="23"/>
      <c r="DP171" s="23"/>
      <c r="DQ171" s="23"/>
      <c r="DR171" s="23"/>
      <c r="DS171" s="23"/>
      <c r="DT171" s="23"/>
      <c r="DU171" s="23"/>
      <c r="DV171" s="23"/>
      <c r="DW171" s="23"/>
      <c r="DX171" s="23"/>
      <c r="DY171" s="23"/>
      <c r="DZ171" s="23"/>
      <c r="EA171" s="23"/>
      <c r="EB171" s="23"/>
      <c r="EC171" s="23"/>
      <c r="ED171" s="23"/>
      <c r="EE171" s="23"/>
      <c r="EF171" s="23"/>
      <c r="EG171" s="23"/>
      <c r="EH171" s="23"/>
      <c r="EI171" s="23"/>
      <c r="EJ171" s="23"/>
      <c r="EK171" s="23"/>
      <c r="EL171" s="23"/>
      <c r="EM171" s="23"/>
      <c r="EN171" s="23"/>
      <c r="EO171" s="23"/>
      <c r="EP171" s="23"/>
      <c r="EQ171" s="23"/>
      <c r="ER171" s="23"/>
      <c r="ES171" s="23"/>
      <c r="ET171" s="23"/>
      <c r="EU171" s="23"/>
      <c r="EV171" s="23"/>
      <c r="EW171" s="23"/>
      <c r="EX171" s="23"/>
      <c r="EY171" s="23"/>
      <c r="EZ171" s="23"/>
      <c r="FA171" s="23"/>
      <c r="FB171" s="23"/>
      <c r="FC171" s="23"/>
      <c r="FD171" s="23"/>
      <c r="FE171" s="23"/>
      <c r="FF171" s="23"/>
      <c r="FG171" s="23"/>
      <c r="FH171" s="23"/>
      <c r="FI171" s="23"/>
      <c r="FJ171" s="23"/>
      <c r="FK171" s="23"/>
      <c r="FL171" s="23"/>
      <c r="FM171" s="23"/>
      <c r="FN171" s="23"/>
      <c r="FO171" s="23"/>
      <c r="FP171" s="23"/>
      <c r="FQ171" s="23"/>
      <c r="FR171" s="23"/>
      <c r="FS171" s="23"/>
      <c r="FT171" s="23"/>
      <c r="FU171" s="23"/>
      <c r="FV171" s="23"/>
      <c r="FW171" s="23"/>
      <c r="FX171" s="23"/>
      <c r="FY171" s="23"/>
      <c r="FZ171" s="23"/>
      <c r="GA171" s="23"/>
      <c r="GB171" s="23"/>
      <c r="GC171" s="23"/>
      <c r="GD171" s="23"/>
      <c r="GE171" s="23"/>
      <c r="GF171" s="23"/>
      <c r="GG171" s="23"/>
      <c r="GH171" s="23"/>
      <c r="GI171" s="23"/>
      <c r="GJ171" s="23"/>
      <c r="GK171" s="23"/>
      <c r="GL171" s="23"/>
      <c r="GM171" s="23"/>
      <c r="GN171" s="23"/>
      <c r="GO171" s="23"/>
      <c r="GP171" s="23"/>
      <c r="GQ171" s="23"/>
      <c r="GR171" s="23"/>
      <c r="GS171" s="23"/>
      <c r="GT171" s="23"/>
      <c r="GU171" s="23"/>
      <c r="GV171" s="23"/>
      <c r="GW171" s="23"/>
      <c r="GX171" s="23"/>
      <c r="GY171" s="23"/>
      <c r="GZ171" s="23"/>
      <c r="HA171" s="23"/>
      <c r="HB171" s="23"/>
      <c r="HC171" s="23"/>
      <c r="HD171" s="23"/>
      <c r="HE171" s="23"/>
      <c r="HF171" s="23"/>
      <c r="HG171" s="23"/>
      <c r="HH171" s="23"/>
      <c r="HI171" s="23"/>
      <c r="HJ171" s="23"/>
      <c r="HK171" s="23"/>
      <c r="HL171" s="23"/>
      <c r="HM171" s="23"/>
      <c r="HN171" s="23"/>
      <c r="HO171" s="23"/>
      <c r="HP171" s="23"/>
      <c r="HQ171" s="23"/>
      <c r="HR171" s="23"/>
      <c r="HS171" s="23"/>
      <c r="HT171" s="23"/>
      <c r="HU171" s="23"/>
      <c r="HV171" s="23"/>
      <c r="HW171" s="23"/>
      <c r="HX171" s="23"/>
      <c r="HY171" s="23"/>
      <c r="HZ171" s="23"/>
      <c r="IA171" s="23"/>
      <c r="IB171" s="23"/>
      <c r="IC171" s="23"/>
      <c r="ID171" s="23"/>
      <c r="IE171" s="23"/>
      <c r="IF171" s="23"/>
      <c r="IG171" s="23"/>
      <c r="IH171" s="23"/>
      <c r="II171" s="23"/>
      <c r="IJ171" s="23"/>
      <c r="IK171" s="23"/>
      <c r="IL171" s="23"/>
      <c r="IM171" s="23"/>
      <c r="IN171" s="23"/>
      <c r="IO171" s="23"/>
      <c r="IP171" s="23"/>
      <c r="IQ171" s="23"/>
      <c r="IR171" s="23"/>
      <c r="IS171" s="23"/>
      <c r="IT171" s="23"/>
      <c r="IU171" s="23"/>
      <c r="IV171" s="23"/>
      <c r="IW171" s="23"/>
      <c r="IX171" s="23"/>
      <c r="IY171" s="23"/>
      <c r="IZ171" s="23"/>
      <c r="JA171" s="23"/>
      <c r="JB171" s="23"/>
      <c r="JC171" s="23"/>
      <c r="JD171" s="23"/>
      <c r="JE171" s="23"/>
      <c r="JF171" s="23"/>
      <c r="JG171" s="23"/>
      <c r="JH171" s="23"/>
      <c r="JI171" s="23"/>
      <c r="JJ171" s="23"/>
      <c r="JK171" s="23"/>
      <c r="JL171" s="23"/>
      <c r="JM171" s="23"/>
      <c r="JN171" s="23"/>
      <c r="JO171" s="23"/>
      <c r="JP171" s="23"/>
      <c r="JQ171" s="23"/>
      <c r="JR171" s="23"/>
      <c r="JS171" s="23"/>
      <c r="JT171" s="23"/>
      <c r="JU171" s="23"/>
      <c r="JV171" s="23"/>
      <c r="JW171" s="23"/>
      <c r="JX171" s="23"/>
      <c r="JY171" s="23"/>
      <c r="JZ171" s="23"/>
      <c r="KA171" s="23"/>
      <c r="KB171" s="23"/>
      <c r="KC171" s="23"/>
      <c r="KD171" s="23"/>
      <c r="KE171" s="23"/>
      <c r="KF171" s="23"/>
      <c r="KG171" s="23"/>
      <c r="KH171" s="23"/>
      <c r="KI171" s="23"/>
      <c r="KJ171" s="23"/>
      <c r="KK171" s="23"/>
      <c r="KL171" s="23"/>
      <c r="KM171" s="23"/>
      <c r="KN171" s="23"/>
      <c r="KO171" s="23"/>
      <c r="KP171" s="23"/>
      <c r="KQ171" s="23"/>
      <c r="KR171" s="23"/>
      <c r="KS171" s="23"/>
      <c r="KT171" s="23"/>
      <c r="KU171" s="23"/>
      <c r="KV171" s="23"/>
      <c r="KW171" s="23"/>
      <c r="KX171" s="23"/>
      <c r="KY171" s="23"/>
      <c r="KZ171" s="23"/>
      <c r="LA171" s="23"/>
      <c r="LB171" s="23"/>
      <c r="LC171" s="23"/>
      <c r="LD171" s="23"/>
      <c r="LE171" s="23"/>
      <c r="LF171" s="23"/>
      <c r="LG171" s="23"/>
      <c r="LH171" s="23"/>
      <c r="LI171" s="23"/>
      <c r="LJ171" s="23"/>
      <c r="LK171" s="23"/>
      <c r="LL171" s="23"/>
      <c r="LM171" s="23"/>
      <c r="LN171" s="23"/>
      <c r="LO171" s="23"/>
      <c r="LP171" s="23"/>
      <c r="LQ171" s="23"/>
      <c r="LR171" s="23"/>
      <c r="LS171" s="23"/>
      <c r="LT171" s="23"/>
      <c r="LU171" s="23"/>
      <c r="LV171" s="23"/>
      <c r="LW171" s="23"/>
      <c r="LX171" s="23"/>
      <c r="LY171" s="23"/>
      <c r="LZ171" s="23"/>
      <c r="MA171" s="23"/>
      <c r="MB171" s="23"/>
      <c r="MC171" s="23"/>
      <c r="MD171" s="23"/>
      <c r="ME171" s="23"/>
      <c r="MF171" s="23"/>
      <c r="MG171" s="23"/>
      <c r="MH171" s="23"/>
      <c r="MI171" s="23"/>
      <c r="MJ171" s="23"/>
      <c r="MK171" s="23"/>
      <c r="ML171" s="23"/>
      <c r="MM171" s="23"/>
      <c r="MN171" s="23"/>
      <c r="MO171" s="23"/>
      <c r="MP171" s="23"/>
      <c r="MQ171" s="23"/>
      <c r="MR171" s="23"/>
      <c r="MS171" s="23"/>
      <c r="MT171" s="23"/>
      <c r="MU171" s="23"/>
      <c r="MV171" s="23"/>
      <c r="MW171" s="23"/>
      <c r="MX171" s="23"/>
      <c r="MY171" s="23"/>
      <c r="MZ171" s="23"/>
      <c r="NA171" s="23"/>
      <c r="NB171" s="23"/>
      <c r="NC171" s="23"/>
      <c r="ND171" s="23"/>
      <c r="NE171" s="23"/>
      <c r="NF171" s="23"/>
      <c r="NG171" s="23"/>
      <c r="NH171" s="23"/>
      <c r="NI171" s="23"/>
      <c r="NJ171" s="23"/>
      <c r="NK171" s="23"/>
      <c r="NL171" s="23"/>
      <c r="NM171" s="23"/>
      <c r="NN171" s="23"/>
      <c r="NO171" s="23"/>
      <c r="NP171" s="23"/>
      <c r="NQ171" s="23"/>
      <c r="NR171" s="23"/>
      <c r="NS171" s="23"/>
      <c r="NT171" s="23"/>
      <c r="NU171" s="23"/>
      <c r="NV171" s="23"/>
      <c r="NW171" s="23"/>
      <c r="NX171" s="23"/>
      <c r="NY171" s="23"/>
      <c r="NZ171" s="23"/>
      <c r="OA171" s="23"/>
      <c r="OB171" s="23"/>
      <c r="OC171" s="23"/>
      <c r="OD171" s="23"/>
      <c r="OE171" s="23"/>
      <c r="OF171" s="23"/>
      <c r="OG171" s="23"/>
      <c r="OH171" s="23"/>
      <c r="OI171" s="23"/>
      <c r="OJ171" s="23"/>
      <c r="OK171" s="23"/>
      <c r="OL171" s="23"/>
      <c r="OM171" s="23"/>
      <c r="ON171" s="23"/>
      <c r="OO171" s="23"/>
      <c r="OP171" s="23"/>
      <c r="OQ171" s="23"/>
      <c r="OR171" s="23"/>
      <c r="OS171" s="23"/>
      <c r="OT171" s="23"/>
      <c r="OU171" s="23"/>
      <c r="OV171" s="23"/>
      <c r="OW171" s="23"/>
      <c r="OX171" s="23"/>
      <c r="OY171" s="23"/>
      <c r="OZ171" s="23"/>
      <c r="PA171" s="23"/>
      <c r="PB171" s="23"/>
      <c r="PC171" s="23"/>
      <c r="PD171" s="23"/>
      <c r="PE171" s="23"/>
      <c r="PF171" s="23"/>
      <c r="PG171" s="23"/>
      <c r="PH171" s="23"/>
      <c r="PI171" s="23"/>
      <c r="PJ171" s="23"/>
      <c r="PK171" s="23"/>
      <c r="PL171" s="23"/>
      <c r="PM171" s="23"/>
      <c r="PN171" s="23"/>
      <c r="PO171" s="23"/>
      <c r="PP171" s="23"/>
      <c r="PQ171" s="23"/>
      <c r="PR171" s="23"/>
      <c r="PS171" s="23"/>
      <c r="PT171" s="23"/>
      <c r="PU171" s="23"/>
      <c r="PV171" s="23"/>
      <c r="PW171" s="23"/>
      <c r="PX171" s="23"/>
      <c r="PY171" s="23"/>
      <c r="PZ171" s="23"/>
      <c r="QA171" s="23"/>
      <c r="QB171" s="23"/>
      <c r="QC171" s="23"/>
      <c r="QD171" s="23"/>
      <c r="QE171" s="23"/>
      <c r="QF171" s="23"/>
      <c r="QG171" s="23"/>
      <c r="QH171" s="23"/>
      <c r="QI171" s="23"/>
      <c r="QJ171" s="23"/>
      <c r="QK171" s="23"/>
      <c r="QL171" s="23"/>
      <c r="QM171" s="23"/>
      <c r="QN171" s="23"/>
      <c r="QO171" s="23"/>
      <c r="QP171" s="23"/>
      <c r="QQ171" s="23"/>
      <c r="QR171" s="23"/>
      <c r="QS171" s="23"/>
      <c r="QT171" s="23"/>
      <c r="QU171" s="23"/>
      <c r="QV171" s="23"/>
      <c r="QW171" s="23"/>
      <c r="QX171" s="23"/>
      <c r="QY171" s="23"/>
      <c r="QZ171" s="23"/>
      <c r="RA171" s="23"/>
      <c r="RB171" s="23"/>
      <c r="RC171" s="23"/>
      <c r="RD171" s="23"/>
      <c r="RE171" s="23"/>
      <c r="RF171" s="23"/>
      <c r="RG171" s="23"/>
      <c r="RH171" s="23"/>
      <c r="RI171" s="23"/>
      <c r="RJ171" s="23"/>
      <c r="RK171" s="23"/>
      <c r="RL171" s="23"/>
      <c r="RM171" s="23"/>
      <c r="RN171" s="23"/>
      <c r="RO171" s="23"/>
      <c r="RP171" s="23"/>
      <c r="RQ171" s="23"/>
      <c r="RR171" s="23"/>
      <c r="RS171" s="23"/>
      <c r="RT171" s="23"/>
      <c r="RU171" s="23"/>
      <c r="RV171" s="23"/>
      <c r="RW171" s="23"/>
      <c r="RX171" s="23"/>
      <c r="RY171" s="23"/>
      <c r="RZ171" s="23"/>
      <c r="SA171" s="23"/>
      <c r="SB171" s="23"/>
      <c r="SC171" s="23"/>
      <c r="SD171" s="23"/>
      <c r="SE171" s="23"/>
      <c r="SF171" s="23"/>
      <c r="SG171" s="23"/>
      <c r="SH171" s="23"/>
      <c r="SI171" s="23"/>
      <c r="SJ171" s="23"/>
      <c r="SK171" s="23"/>
      <c r="SL171" s="23"/>
      <c r="SM171" s="23"/>
      <c r="SN171" s="23"/>
      <c r="SO171" s="23"/>
      <c r="SP171" s="23"/>
      <c r="SQ171" s="23"/>
      <c r="SR171" s="23"/>
      <c r="SS171" s="23"/>
      <c r="ST171" s="23"/>
      <c r="SU171" s="23"/>
      <c r="SV171" s="23"/>
      <c r="SW171" s="23"/>
      <c r="SX171" s="23"/>
      <c r="SY171" s="23"/>
      <c r="SZ171" s="23"/>
      <c r="TA171" s="23"/>
      <c r="TB171" s="23"/>
      <c r="TC171" s="23"/>
      <c r="TD171" s="23"/>
      <c r="TE171" s="23"/>
      <c r="TF171" s="23"/>
      <c r="TG171" s="23"/>
      <c r="TH171" s="23"/>
      <c r="TI171" s="23"/>
      <c r="TJ171" s="23"/>
      <c r="TK171" s="23"/>
      <c r="TL171" s="23"/>
      <c r="TM171" s="23"/>
      <c r="TN171" s="23"/>
      <c r="TO171" s="23"/>
      <c r="TP171" s="23"/>
      <c r="TQ171" s="23"/>
      <c r="TR171" s="23"/>
      <c r="TS171" s="23"/>
      <c r="TT171" s="23"/>
      <c r="TU171" s="23"/>
      <c r="TV171" s="23"/>
      <c r="TW171" s="23"/>
      <c r="TX171" s="23"/>
      <c r="TY171" s="23"/>
      <c r="TZ171" s="23"/>
      <c r="UA171" s="23"/>
      <c r="UB171" s="23"/>
      <c r="UC171" s="23"/>
      <c r="UD171" s="23"/>
      <c r="UE171" s="23"/>
      <c r="UF171" s="23"/>
      <c r="UG171" s="23"/>
      <c r="UH171" s="23"/>
      <c r="UI171" s="23"/>
      <c r="UJ171" s="23"/>
      <c r="UK171" s="23"/>
      <c r="UL171" s="23"/>
      <c r="UM171" s="23"/>
      <c r="UN171" s="23"/>
      <c r="UO171" s="23"/>
      <c r="UP171" s="23"/>
      <c r="UQ171" s="23"/>
      <c r="UR171" s="23"/>
      <c r="US171" s="23"/>
      <c r="UT171" s="23"/>
      <c r="UU171" s="23"/>
      <c r="UV171" s="23"/>
      <c r="UW171" s="23"/>
      <c r="UX171" s="23"/>
      <c r="UY171" s="23"/>
      <c r="UZ171" s="23"/>
      <c r="VA171" s="23"/>
      <c r="VB171" s="23"/>
      <c r="VC171" s="23"/>
      <c r="VD171" s="23"/>
      <c r="VE171" s="23"/>
      <c r="VF171" s="23"/>
      <c r="VG171" s="23"/>
      <c r="VH171" s="23"/>
      <c r="VI171" s="23"/>
      <c r="VJ171" s="23"/>
      <c r="VK171" s="23"/>
      <c r="VL171" s="23"/>
      <c r="VM171" s="23"/>
      <c r="VN171" s="23"/>
      <c r="VO171" s="23"/>
      <c r="VP171" s="23"/>
      <c r="VQ171" s="23"/>
      <c r="VR171" s="23"/>
      <c r="VS171" s="23"/>
      <c r="VT171" s="23"/>
      <c r="VU171" s="23"/>
      <c r="VV171" s="23"/>
      <c r="VW171" s="23"/>
      <c r="VX171" s="23"/>
      <c r="VY171" s="23"/>
      <c r="VZ171" s="23"/>
      <c r="WA171" s="23"/>
      <c r="WB171" s="23"/>
      <c r="WC171" s="23"/>
      <c r="WD171" s="23"/>
      <c r="WE171" s="23"/>
      <c r="WF171" s="23"/>
      <c r="WG171" s="23"/>
      <c r="WH171" s="23"/>
      <c r="WI171" s="23"/>
      <c r="WJ171" s="23"/>
      <c r="WK171" s="23"/>
      <c r="WL171" s="23"/>
      <c r="WM171" s="23"/>
      <c r="WN171" s="23"/>
      <c r="WO171" s="23"/>
      <c r="WP171" s="23"/>
      <c r="WQ171" s="23"/>
      <c r="WR171" s="23"/>
      <c r="WS171" s="23"/>
      <c r="WT171" s="23"/>
      <c r="WU171" s="23"/>
      <c r="WV171" s="23"/>
      <c r="WW171" s="23"/>
      <c r="WX171" s="23"/>
      <c r="WY171" s="23"/>
      <c r="WZ171" s="23"/>
      <c r="XA171" s="23"/>
      <c r="XB171" s="23"/>
      <c r="XC171" s="23"/>
      <c r="XD171" s="23"/>
      <c r="XE171" s="23"/>
      <c r="XF171" s="23"/>
      <c r="XG171" s="23"/>
      <c r="XH171" s="23"/>
      <c r="XI171" s="23"/>
      <c r="XJ171" s="23"/>
      <c r="XK171" s="23"/>
      <c r="XL171" s="23"/>
      <c r="XM171" s="23"/>
      <c r="XN171" s="23"/>
      <c r="XO171" s="23"/>
      <c r="XP171" s="23"/>
      <c r="XQ171" s="23"/>
      <c r="XR171" s="23"/>
      <c r="XS171" s="23"/>
      <c r="XT171" s="23"/>
      <c r="XU171" s="23"/>
      <c r="XV171" s="23"/>
      <c r="XW171" s="23"/>
      <c r="XX171" s="23"/>
      <c r="XY171" s="23"/>
      <c r="XZ171" s="23"/>
      <c r="YA171" s="23"/>
      <c r="YB171" s="23"/>
      <c r="YC171" s="23"/>
      <c r="YD171" s="23"/>
      <c r="YE171" s="23"/>
      <c r="YF171" s="23"/>
      <c r="YG171" s="23"/>
      <c r="YH171" s="23"/>
      <c r="YI171" s="23"/>
      <c r="YJ171" s="23"/>
      <c r="YK171" s="23"/>
      <c r="YL171" s="23"/>
      <c r="YM171" s="23"/>
      <c r="YN171" s="23"/>
      <c r="YO171" s="23"/>
      <c r="YP171" s="23"/>
      <c r="YQ171" s="23"/>
      <c r="YR171" s="23"/>
      <c r="YS171" s="23"/>
      <c r="YT171" s="23"/>
      <c r="YU171" s="23"/>
      <c r="YV171" s="23"/>
      <c r="YW171" s="23"/>
      <c r="YX171" s="23"/>
      <c r="YY171" s="23"/>
      <c r="YZ171" s="23"/>
      <c r="ZA171" s="23"/>
      <c r="ZB171" s="23"/>
      <c r="ZC171" s="23"/>
      <c r="ZD171" s="23"/>
      <c r="ZE171" s="23"/>
      <c r="ZF171" s="23"/>
      <c r="ZG171" s="23"/>
      <c r="ZH171" s="23"/>
      <c r="ZI171" s="23"/>
      <c r="ZJ171" s="23"/>
      <c r="ZK171" s="23"/>
      <c r="ZL171" s="23"/>
      <c r="ZM171" s="23"/>
      <c r="ZN171" s="23"/>
      <c r="ZO171" s="23"/>
      <c r="ZP171" s="23"/>
      <c r="ZQ171" s="23"/>
      <c r="ZR171" s="23"/>
      <c r="ZS171" s="23"/>
      <c r="ZT171" s="23"/>
      <c r="ZU171" s="23"/>
      <c r="ZV171" s="23"/>
      <c r="ZW171" s="23"/>
      <c r="ZX171" s="23"/>
      <c r="ZY171" s="23"/>
      <c r="ZZ171" s="23"/>
      <c r="AAA171" s="23"/>
      <c r="AAB171" s="23"/>
      <c r="AAC171" s="23"/>
      <c r="AAD171" s="23"/>
      <c r="AAE171" s="23"/>
      <c r="AAF171" s="23"/>
      <c r="AAG171" s="23"/>
      <c r="AAH171" s="23"/>
      <c r="AAI171" s="23"/>
      <c r="AAJ171" s="23"/>
      <c r="AAK171" s="23"/>
      <c r="AAL171" s="23"/>
      <c r="AAM171" s="23"/>
      <c r="AAN171" s="23"/>
      <c r="AAO171" s="23"/>
      <c r="AAP171" s="23"/>
      <c r="AAQ171" s="23"/>
      <c r="AAR171" s="23"/>
      <c r="AAS171" s="23"/>
      <c r="AAT171" s="23"/>
      <c r="AAU171" s="23"/>
      <c r="AAV171" s="23"/>
      <c r="AAW171" s="23"/>
      <c r="AAX171" s="23"/>
      <c r="AAY171" s="23"/>
      <c r="AAZ171" s="23"/>
      <c r="ABA171" s="23"/>
      <c r="ABB171" s="23"/>
      <c r="ABC171" s="23"/>
      <c r="ABD171" s="23"/>
      <c r="ABE171" s="23"/>
      <c r="ABF171" s="23"/>
      <c r="ABG171" s="23"/>
      <c r="ABH171" s="23"/>
      <c r="ABI171" s="23"/>
      <c r="ABJ171" s="23"/>
      <c r="ABK171" s="23"/>
      <c r="ABL171" s="23"/>
      <c r="ABM171" s="23"/>
      <c r="ABN171" s="23"/>
      <c r="ABO171" s="23"/>
      <c r="ABP171" s="23"/>
      <c r="ABQ171" s="23"/>
      <c r="ABR171" s="23"/>
      <c r="ABS171" s="23"/>
      <c r="ABT171" s="23"/>
      <c r="ABU171" s="23"/>
      <c r="ABV171" s="23"/>
      <c r="ABW171" s="23"/>
      <c r="ABX171" s="23"/>
      <c r="ABY171" s="23"/>
      <c r="ABZ171" s="23"/>
      <c r="ACA171" s="23"/>
      <c r="ACB171" s="23"/>
      <c r="ACC171" s="23"/>
      <c r="ACD171" s="23"/>
      <c r="ACE171" s="23"/>
      <c r="ACF171" s="23"/>
      <c r="ACG171" s="23"/>
      <c r="ACH171" s="23"/>
      <c r="ACI171" s="23"/>
      <c r="ACJ171" s="23"/>
      <c r="ACK171" s="23"/>
      <c r="ACL171" s="23"/>
      <c r="ACM171" s="23"/>
      <c r="ACN171" s="23"/>
      <c r="ACO171" s="23"/>
      <c r="ACP171" s="23"/>
      <c r="ACQ171" s="23"/>
      <c r="ACR171" s="23"/>
      <c r="ACS171" s="23"/>
      <c r="ACT171" s="23"/>
      <c r="ACU171" s="23"/>
      <c r="ACV171" s="23"/>
      <c r="ACW171" s="23"/>
      <c r="ACX171" s="23"/>
      <c r="ACY171" s="23"/>
      <c r="ACZ171" s="23"/>
      <c r="ADA171" s="23"/>
      <c r="ADB171" s="23"/>
      <c r="ADC171" s="23"/>
      <c r="ADD171" s="23"/>
      <c r="ADE171" s="23"/>
      <c r="ADF171" s="23"/>
      <c r="ADG171" s="23"/>
      <c r="ADH171" s="23"/>
      <c r="ADI171" s="23"/>
      <c r="ADJ171" s="23"/>
      <c r="ADK171" s="23"/>
      <c r="ADL171" s="23"/>
      <c r="ADM171" s="23"/>
      <c r="ADN171" s="23"/>
      <c r="ADO171" s="23"/>
      <c r="ADP171" s="23"/>
      <c r="ADQ171" s="23"/>
      <c r="ADR171" s="23"/>
      <c r="ADS171" s="23"/>
      <c r="ADT171" s="23"/>
      <c r="ADU171" s="23"/>
      <c r="ADV171" s="23"/>
      <c r="ADW171" s="23"/>
      <c r="ADX171" s="23"/>
      <c r="ADY171" s="23"/>
      <c r="ADZ171" s="23"/>
      <c r="AEA171" s="23"/>
      <c r="AEB171" s="23"/>
      <c r="AEC171" s="23"/>
      <c r="AED171" s="23"/>
      <c r="AEE171" s="23"/>
      <c r="AEF171" s="23"/>
      <c r="AEG171" s="23"/>
      <c r="AEH171" s="23"/>
      <c r="AEI171" s="23"/>
      <c r="AEJ171" s="23"/>
      <c r="AEK171" s="23"/>
      <c r="AEL171" s="23"/>
      <c r="AEM171" s="23"/>
      <c r="AEN171" s="23"/>
      <c r="AEO171" s="23"/>
      <c r="AEP171" s="23"/>
      <c r="AEQ171" s="23"/>
      <c r="AER171" s="23"/>
      <c r="AES171" s="23"/>
    </row>
    <row r="172" spans="1:825" x14ac:dyDescent="0.2">
      <c r="A172" s="26" t="s">
        <v>587</v>
      </c>
      <c r="B172" s="30" t="s">
        <v>588</v>
      </c>
      <c r="C172" s="10" t="s">
        <v>14</v>
      </c>
      <c r="D172" s="10" t="s">
        <v>17</v>
      </c>
      <c r="E172" s="10" t="s">
        <v>589</v>
      </c>
      <c r="F172" s="11" t="s">
        <v>19</v>
      </c>
      <c r="G172" s="11" t="s">
        <v>767</v>
      </c>
      <c r="H172" s="11" t="str">
        <f>VLOOKUP(G172,'AGNO (100)'!$A$1:$B$302,2,FALSE)</f>
        <v>72,93</v>
      </c>
      <c r="I172" s="11">
        <f>H172/2</f>
        <v>36.465000000000003</v>
      </c>
      <c r="J172" s="10">
        <f>I172+N172</f>
        <v>82.465000000000003</v>
      </c>
      <c r="K172" s="10">
        <f>J172+P172+Q172+R172-S172-T172-U172-V172</f>
        <v>82.465000000000003</v>
      </c>
      <c r="L172" s="10" t="s">
        <v>1340</v>
      </c>
      <c r="M172" s="10"/>
      <c r="N172" s="10">
        <f>O172/2</f>
        <v>46</v>
      </c>
      <c r="O172" s="10">
        <v>92</v>
      </c>
      <c r="P172" s="10">
        <v>0</v>
      </c>
      <c r="Q172" s="10">
        <v>0</v>
      </c>
      <c r="R172" s="10">
        <v>0</v>
      </c>
      <c r="S172" s="10">
        <v>0</v>
      </c>
      <c r="T172" s="10">
        <v>0</v>
      </c>
      <c r="U172" s="10">
        <v>0</v>
      </c>
      <c r="V172" s="10">
        <v>0</v>
      </c>
    </row>
    <row r="173" spans="1:825" x14ac:dyDescent="0.2">
      <c r="A173" s="25" t="s">
        <v>749</v>
      </c>
      <c r="B173" s="29" t="s">
        <v>750</v>
      </c>
      <c r="C173" s="12" t="s">
        <v>14</v>
      </c>
      <c r="D173" s="12" t="s">
        <v>17</v>
      </c>
      <c r="E173" s="12" t="s">
        <v>97</v>
      </c>
      <c r="F173" s="13" t="s">
        <v>25</v>
      </c>
      <c r="G173" s="13" t="s">
        <v>774</v>
      </c>
      <c r="H173" s="13" t="str">
        <f>VLOOKUP(G173,'AGNO (100)'!$A$1:$B$302,2,FALSE)</f>
        <v>80,63</v>
      </c>
      <c r="I173" s="13">
        <f>H173/2</f>
        <v>40.314999999999998</v>
      </c>
      <c r="J173" s="12">
        <f>I173+N173</f>
        <v>82.314999999999998</v>
      </c>
      <c r="K173" s="12">
        <f>J173+P173+Q173+R173-S173-T173-U173-V173</f>
        <v>82.314999999999998</v>
      </c>
      <c r="L173" s="12" t="s">
        <v>1319</v>
      </c>
      <c r="M173" s="12"/>
      <c r="N173" s="12">
        <f>O173/2</f>
        <v>42</v>
      </c>
      <c r="O173" s="12">
        <v>84</v>
      </c>
      <c r="P173" s="12">
        <v>0</v>
      </c>
      <c r="Q173" s="12">
        <v>0</v>
      </c>
      <c r="R173" s="12">
        <v>0</v>
      </c>
      <c r="S173" s="12">
        <v>0</v>
      </c>
      <c r="T173" s="12">
        <v>0</v>
      </c>
      <c r="U173" s="12">
        <v>0</v>
      </c>
      <c r="V173" s="12">
        <v>0</v>
      </c>
    </row>
    <row r="174" spans="1:825" x14ac:dyDescent="0.2">
      <c r="A174" s="25" t="s">
        <v>345</v>
      </c>
      <c r="B174" s="29" t="s">
        <v>346</v>
      </c>
      <c r="C174" s="12" t="s">
        <v>14</v>
      </c>
      <c r="D174" s="12" t="s">
        <v>17</v>
      </c>
      <c r="E174" s="12" t="s">
        <v>1332</v>
      </c>
      <c r="F174" s="13" t="s">
        <v>41</v>
      </c>
      <c r="G174" s="12" t="s">
        <v>347</v>
      </c>
      <c r="H174" s="13" t="str">
        <f>VLOOKUP(G174,'AGNO (100)'!$A$1:$B$302,2,FALSE)</f>
        <v>69,66</v>
      </c>
      <c r="I174" s="12">
        <f>H174/2</f>
        <v>34.83</v>
      </c>
      <c r="J174" s="12">
        <f>I174+N174</f>
        <v>80.83</v>
      </c>
      <c r="K174" s="12">
        <f>J174+P174+Q174+R174-S174-T174-U174-V174</f>
        <v>80.83</v>
      </c>
      <c r="L174" s="12" t="s">
        <v>1319</v>
      </c>
      <c r="M174" s="12"/>
      <c r="N174" s="12">
        <f>O174/2</f>
        <v>46</v>
      </c>
      <c r="O174" s="12">
        <v>92</v>
      </c>
      <c r="P174" s="12">
        <v>0</v>
      </c>
      <c r="Q174" s="12">
        <v>0</v>
      </c>
      <c r="R174" s="12">
        <v>0</v>
      </c>
      <c r="S174" s="12">
        <v>0</v>
      </c>
      <c r="T174" s="12">
        <v>0</v>
      </c>
      <c r="U174" s="12">
        <v>0</v>
      </c>
      <c r="V174" s="12">
        <v>0</v>
      </c>
    </row>
    <row r="175" spans="1:825" x14ac:dyDescent="0.2">
      <c r="A175" s="25" t="s">
        <v>308</v>
      </c>
      <c r="B175" s="29" t="s">
        <v>309</v>
      </c>
      <c r="C175" s="12" t="s">
        <v>14</v>
      </c>
      <c r="D175" s="12" t="s">
        <v>17</v>
      </c>
      <c r="E175" s="12" t="s">
        <v>304</v>
      </c>
      <c r="F175" s="13" t="s">
        <v>19</v>
      </c>
      <c r="G175" s="13" t="s">
        <v>783</v>
      </c>
      <c r="H175" s="13" t="str">
        <f>VLOOKUP(G175,'AGNO (100)'!$A$1:$B$302,2,FALSE)</f>
        <v>60,33</v>
      </c>
      <c r="I175" s="13">
        <f>H175/2</f>
        <v>30.164999999999999</v>
      </c>
      <c r="J175" s="12">
        <f>I175+N175</f>
        <v>80.164999999999992</v>
      </c>
      <c r="K175" s="12">
        <f>J175+P175+Q175+R175-S175-T175-U175-V175</f>
        <v>80.164999999999992</v>
      </c>
      <c r="L175" s="12" t="s">
        <v>1319</v>
      </c>
      <c r="M175" s="12"/>
      <c r="N175" s="12">
        <f>O175/2</f>
        <v>50</v>
      </c>
      <c r="O175" s="12">
        <v>100</v>
      </c>
      <c r="P175" s="12">
        <v>0</v>
      </c>
      <c r="Q175" s="12">
        <v>0</v>
      </c>
      <c r="R175" s="12">
        <v>0</v>
      </c>
      <c r="S175" s="12">
        <v>0</v>
      </c>
      <c r="T175" s="12">
        <v>0</v>
      </c>
      <c r="U175" s="12">
        <v>0</v>
      </c>
      <c r="V175" s="12">
        <v>0</v>
      </c>
    </row>
    <row r="176" spans="1:825" x14ac:dyDescent="0.2">
      <c r="A176" s="25" t="s">
        <v>238</v>
      </c>
      <c r="B176" s="29" t="s">
        <v>239</v>
      </c>
      <c r="C176" s="12" t="s">
        <v>14</v>
      </c>
      <c r="D176" s="12" t="s">
        <v>17</v>
      </c>
      <c r="E176" s="12" t="s">
        <v>97</v>
      </c>
      <c r="F176" s="13" t="s">
        <v>12</v>
      </c>
      <c r="G176" s="13" t="s">
        <v>37</v>
      </c>
      <c r="H176" s="13" t="str">
        <f>VLOOKUP(G176,'AGNO (100)'!$A$1:$B$302,2,FALSE)</f>
        <v>100</v>
      </c>
      <c r="I176" s="13">
        <f>H176/2</f>
        <v>50</v>
      </c>
      <c r="J176" s="12">
        <f>I176+N176</f>
        <v>80</v>
      </c>
      <c r="K176" s="12">
        <f>J176+P176+Q176+R176-S176-T176-U176-V176</f>
        <v>80</v>
      </c>
      <c r="L176" s="12" t="s">
        <v>1321</v>
      </c>
      <c r="M176" s="12" t="s">
        <v>1328</v>
      </c>
      <c r="N176" s="12">
        <f>O176/2</f>
        <v>30</v>
      </c>
      <c r="O176" s="12">
        <v>60</v>
      </c>
      <c r="P176" s="12">
        <v>0</v>
      </c>
      <c r="Q176" s="12">
        <v>0</v>
      </c>
      <c r="R176" s="12">
        <v>0</v>
      </c>
      <c r="S176" s="12">
        <v>0</v>
      </c>
      <c r="T176" s="12">
        <v>0</v>
      </c>
      <c r="U176" s="12">
        <v>0</v>
      </c>
      <c r="V176" s="12">
        <v>0</v>
      </c>
    </row>
    <row r="177" spans="1:22" x14ac:dyDescent="0.2">
      <c r="A177" s="25" t="s">
        <v>86</v>
      </c>
      <c r="B177" s="29" t="s">
        <v>87</v>
      </c>
      <c r="C177" s="12" t="s">
        <v>14</v>
      </c>
      <c r="D177" s="12" t="s">
        <v>17</v>
      </c>
      <c r="E177" s="12" t="s">
        <v>85</v>
      </c>
      <c r="F177" s="13" t="s">
        <v>41</v>
      </c>
      <c r="G177" s="13" t="s">
        <v>214</v>
      </c>
      <c r="H177" s="13" t="str">
        <f>VLOOKUP(G177,'AGNO (100)'!$A$1:$B$302,2,FALSE)</f>
        <v>78,53</v>
      </c>
      <c r="I177" s="13">
        <f>H177/2</f>
        <v>39.265000000000001</v>
      </c>
      <c r="J177" s="12">
        <f>I177+N177</f>
        <v>89.265000000000001</v>
      </c>
      <c r="K177" s="12">
        <f>J177+P177+Q177+R177-S177-T177-U177-V177</f>
        <v>79.265000000000001</v>
      </c>
      <c r="L177" s="12" t="s">
        <v>1319</v>
      </c>
      <c r="M177" s="12"/>
      <c r="N177" s="12">
        <f>O177/2</f>
        <v>50</v>
      </c>
      <c r="O177" s="12">
        <v>100</v>
      </c>
      <c r="P177" s="12">
        <v>0</v>
      </c>
      <c r="Q177" s="12">
        <v>0</v>
      </c>
      <c r="R177" s="12">
        <v>0</v>
      </c>
      <c r="S177" s="12">
        <v>10</v>
      </c>
      <c r="T177" s="12">
        <v>0</v>
      </c>
      <c r="U177" s="12">
        <v>0</v>
      </c>
      <c r="V177" s="12">
        <v>0</v>
      </c>
    </row>
    <row r="178" spans="1:22" x14ac:dyDescent="0.2">
      <c r="A178" s="25" t="s">
        <v>673</v>
      </c>
      <c r="B178" s="29" t="s">
        <v>674</v>
      </c>
      <c r="C178" s="12" t="s">
        <v>14</v>
      </c>
      <c r="D178" s="12" t="s">
        <v>17</v>
      </c>
      <c r="E178" s="12" t="s">
        <v>285</v>
      </c>
      <c r="F178" s="13" t="s">
        <v>41</v>
      </c>
      <c r="G178" s="13" t="s">
        <v>770</v>
      </c>
      <c r="H178" s="13" t="str">
        <f>VLOOKUP(G178,'AGNO (100)'!$A$1:$B$302,2,FALSE)</f>
        <v>66,4</v>
      </c>
      <c r="I178" s="13">
        <f>H178/2</f>
        <v>33.200000000000003</v>
      </c>
      <c r="J178" s="12">
        <f>I178+N178</f>
        <v>79.2</v>
      </c>
      <c r="K178" s="12">
        <f>J178+P178+Q178+R178-S178-T178-U178-V178</f>
        <v>79.2</v>
      </c>
      <c r="L178" s="12" t="s">
        <v>1319</v>
      </c>
      <c r="M178" s="12"/>
      <c r="N178" s="12">
        <f>O178/2</f>
        <v>46</v>
      </c>
      <c r="O178" s="12">
        <v>92</v>
      </c>
      <c r="P178" s="12">
        <v>0</v>
      </c>
      <c r="Q178" s="12">
        <v>0</v>
      </c>
      <c r="R178" s="12">
        <v>0</v>
      </c>
      <c r="S178" s="12">
        <v>0</v>
      </c>
      <c r="T178" s="12">
        <v>0</v>
      </c>
      <c r="U178" s="12">
        <v>0</v>
      </c>
      <c r="V178" s="12">
        <v>0</v>
      </c>
    </row>
    <row r="179" spans="1:22" x14ac:dyDescent="0.2">
      <c r="A179" s="25" t="s">
        <v>196</v>
      </c>
      <c r="B179" s="29" t="s">
        <v>197</v>
      </c>
      <c r="C179" s="12" t="s">
        <v>14</v>
      </c>
      <c r="D179" s="12" t="s">
        <v>17</v>
      </c>
      <c r="E179" s="12" t="s">
        <v>97</v>
      </c>
      <c r="F179" s="13" t="s">
        <v>41</v>
      </c>
      <c r="G179" s="13" t="s">
        <v>652</v>
      </c>
      <c r="H179" s="13" t="str">
        <f>VLOOKUP(G179,'AGNO (100)'!$A$1:$B$302,2,FALSE)</f>
        <v>77,6</v>
      </c>
      <c r="I179" s="13">
        <f>H179/2</f>
        <v>38.799999999999997</v>
      </c>
      <c r="J179" s="12">
        <f>I179+N179</f>
        <v>78.8</v>
      </c>
      <c r="K179" s="12">
        <f>J179+P179+Q179+R179-S179-T179-U179-V179</f>
        <v>78.8</v>
      </c>
      <c r="L179" s="12" t="s">
        <v>1319</v>
      </c>
      <c r="M179" s="12"/>
      <c r="N179" s="12">
        <f>O179/2</f>
        <v>40</v>
      </c>
      <c r="O179" s="12">
        <v>80</v>
      </c>
      <c r="P179" s="12">
        <v>0</v>
      </c>
      <c r="Q179" s="12">
        <v>0</v>
      </c>
      <c r="R179" s="12">
        <v>0</v>
      </c>
      <c r="S179" s="12">
        <v>0</v>
      </c>
      <c r="T179" s="12">
        <v>0</v>
      </c>
      <c r="U179" s="12">
        <v>0</v>
      </c>
      <c r="V179" s="12">
        <v>0</v>
      </c>
    </row>
    <row r="180" spans="1:22" x14ac:dyDescent="0.2">
      <c r="A180" s="25" t="s">
        <v>534</v>
      </c>
      <c r="B180" s="29" t="s">
        <v>535</v>
      </c>
      <c r="C180" s="12" t="s">
        <v>14</v>
      </c>
      <c r="D180" s="12" t="s">
        <v>17</v>
      </c>
      <c r="E180" s="12" t="s">
        <v>304</v>
      </c>
      <c r="F180" s="13" t="s">
        <v>41</v>
      </c>
      <c r="G180" s="13" t="s">
        <v>652</v>
      </c>
      <c r="H180" s="13" t="str">
        <f>VLOOKUP(G180,'AGNO (100)'!$A$1:$B$302,2,FALSE)</f>
        <v>77,6</v>
      </c>
      <c r="I180" s="13">
        <f>H180/2</f>
        <v>38.799999999999997</v>
      </c>
      <c r="J180" s="12">
        <f>I180+N180</f>
        <v>78.8</v>
      </c>
      <c r="K180" s="12">
        <f>J180+P180+Q180+R180-S180-T180-U180-V180</f>
        <v>78.8</v>
      </c>
      <c r="L180" s="12" t="s">
        <v>1319</v>
      </c>
      <c r="M180" s="12"/>
      <c r="N180" s="12">
        <f>O180/2</f>
        <v>40</v>
      </c>
      <c r="O180" s="12">
        <v>80</v>
      </c>
      <c r="P180" s="12">
        <v>0</v>
      </c>
      <c r="Q180" s="12">
        <v>0</v>
      </c>
      <c r="R180" s="12">
        <v>0</v>
      </c>
      <c r="S180" s="12">
        <v>0</v>
      </c>
      <c r="T180" s="12">
        <v>0</v>
      </c>
      <c r="U180" s="12">
        <v>0</v>
      </c>
      <c r="V180" s="12">
        <v>0</v>
      </c>
    </row>
    <row r="181" spans="1:22" x14ac:dyDescent="0.2">
      <c r="A181" s="25" t="s">
        <v>290</v>
      </c>
      <c r="B181" s="29" t="s">
        <v>291</v>
      </c>
      <c r="C181" s="12" t="s">
        <v>14</v>
      </c>
      <c r="D181" s="12" t="s">
        <v>17</v>
      </c>
      <c r="E181" s="12" t="s">
        <v>292</v>
      </c>
      <c r="F181" s="13" t="s">
        <v>25</v>
      </c>
      <c r="G181" s="12" t="s">
        <v>293</v>
      </c>
      <c r="H181" s="13" t="str">
        <f>VLOOKUP(G181,'AGNO (100)'!$A$1:$B$302,2,FALSE)</f>
        <v>84,83</v>
      </c>
      <c r="I181" s="12">
        <f>H181/2</f>
        <v>42.414999999999999</v>
      </c>
      <c r="J181" s="12">
        <f>I181+N181</f>
        <v>78.414999999999992</v>
      </c>
      <c r="K181" s="12">
        <f>J181+P181+Q181+R181-S181-T181-U181-V181</f>
        <v>78.414999999999992</v>
      </c>
      <c r="L181" s="12" t="s">
        <v>1319</v>
      </c>
      <c r="M181" s="12"/>
      <c r="N181" s="12">
        <f>O181/2</f>
        <v>36</v>
      </c>
      <c r="O181" s="12">
        <v>72</v>
      </c>
      <c r="P181" s="12">
        <v>0</v>
      </c>
      <c r="Q181" s="12">
        <v>0</v>
      </c>
      <c r="R181" s="12">
        <v>0</v>
      </c>
      <c r="S181" s="12">
        <v>0</v>
      </c>
      <c r="T181" s="12">
        <v>0</v>
      </c>
      <c r="U181" s="12">
        <v>0</v>
      </c>
      <c r="V181" s="12">
        <v>0</v>
      </c>
    </row>
    <row r="182" spans="1:22" x14ac:dyDescent="0.2">
      <c r="A182" s="25" t="s">
        <v>323</v>
      </c>
      <c r="B182" s="29" t="s">
        <v>324</v>
      </c>
      <c r="C182" s="12" t="s">
        <v>14</v>
      </c>
      <c r="D182" s="12" t="s">
        <v>17</v>
      </c>
      <c r="E182" s="12" t="s">
        <v>325</v>
      </c>
      <c r="F182" s="13" t="s">
        <v>41</v>
      </c>
      <c r="G182" s="13" t="s">
        <v>813</v>
      </c>
      <c r="H182" s="13" t="str">
        <f>VLOOKUP(G182,'AGNO (100)'!$A$1:$B$302,2,FALSE)</f>
        <v>68,03</v>
      </c>
      <c r="I182" s="13">
        <f>H182/2</f>
        <v>34.015000000000001</v>
      </c>
      <c r="J182" s="12">
        <f>I182+N182</f>
        <v>78.015000000000001</v>
      </c>
      <c r="K182" s="12">
        <f>J182+P182+Q182+R182-S182-T182-U182-V182</f>
        <v>78.015000000000001</v>
      </c>
      <c r="L182" s="12" t="s">
        <v>1319</v>
      </c>
      <c r="M182" s="12"/>
      <c r="N182" s="12">
        <f>O182/2</f>
        <v>44</v>
      </c>
      <c r="O182" s="12">
        <v>88</v>
      </c>
      <c r="P182" s="12">
        <v>0</v>
      </c>
      <c r="Q182" s="12">
        <v>0</v>
      </c>
      <c r="R182" s="12">
        <v>0</v>
      </c>
      <c r="S182" s="12">
        <v>0</v>
      </c>
      <c r="T182" s="12">
        <v>0</v>
      </c>
      <c r="U182" s="12">
        <v>0</v>
      </c>
      <c r="V182" s="12">
        <v>0</v>
      </c>
    </row>
    <row r="183" spans="1:22" x14ac:dyDescent="0.2">
      <c r="A183" s="25" t="s">
        <v>678</v>
      </c>
      <c r="B183" s="29" t="s">
        <v>679</v>
      </c>
      <c r="C183" s="12" t="s">
        <v>14</v>
      </c>
      <c r="D183" s="12" t="s">
        <v>17</v>
      </c>
      <c r="E183" s="12" t="s">
        <v>680</v>
      </c>
      <c r="F183" s="13" t="s">
        <v>41</v>
      </c>
      <c r="G183" s="12" t="s">
        <v>681</v>
      </c>
      <c r="H183" s="13" t="str">
        <f>VLOOKUP(G183,'AGNO (100)'!$A$1:$B$302,2,FALSE)</f>
        <v>67,8</v>
      </c>
      <c r="I183" s="12">
        <f>H183/2</f>
        <v>33.9</v>
      </c>
      <c r="J183" s="12">
        <f>I183+N183</f>
        <v>77.900000000000006</v>
      </c>
      <c r="K183" s="12">
        <f>J183+P183+Q183+R183-S183-T183-U183-V183</f>
        <v>77.900000000000006</v>
      </c>
      <c r="L183" s="12" t="s">
        <v>1319</v>
      </c>
      <c r="M183" s="12"/>
      <c r="N183" s="12">
        <f>O183/2</f>
        <v>44</v>
      </c>
      <c r="O183" s="12">
        <v>88</v>
      </c>
      <c r="P183" s="12">
        <v>0</v>
      </c>
      <c r="Q183" s="12">
        <v>0</v>
      </c>
      <c r="R183" s="12">
        <v>0</v>
      </c>
      <c r="S183" s="12">
        <v>0</v>
      </c>
      <c r="T183" s="12">
        <v>0</v>
      </c>
      <c r="U183" s="12">
        <v>0</v>
      </c>
      <c r="V183" s="12">
        <v>0</v>
      </c>
    </row>
    <row r="184" spans="1:22" x14ac:dyDescent="0.2">
      <c r="A184" s="25" t="s">
        <v>329</v>
      </c>
      <c r="B184" s="29" t="s">
        <v>330</v>
      </c>
      <c r="C184" s="12" t="s">
        <v>14</v>
      </c>
      <c r="D184" s="12" t="s">
        <v>17</v>
      </c>
      <c r="E184" s="12" t="s">
        <v>331</v>
      </c>
      <c r="F184" s="13" t="s">
        <v>41</v>
      </c>
      <c r="G184" s="13" t="s">
        <v>807</v>
      </c>
      <c r="H184" s="13" t="str">
        <f>VLOOKUP(G184,'AGNO (100)'!$A$1:$B$302,2,FALSE)</f>
        <v>66,63</v>
      </c>
      <c r="I184" s="13">
        <f>H184/2</f>
        <v>33.314999999999998</v>
      </c>
      <c r="J184" s="12">
        <f>I184+N184</f>
        <v>77.314999999999998</v>
      </c>
      <c r="K184" s="12">
        <f>J184+P184+Q184+R184-S184-T184-U184-V184</f>
        <v>77.314999999999998</v>
      </c>
      <c r="L184" s="12" t="s">
        <v>1319</v>
      </c>
      <c r="M184" s="12"/>
      <c r="N184" s="12">
        <f>O184/2</f>
        <v>44</v>
      </c>
      <c r="O184" s="12">
        <v>88</v>
      </c>
      <c r="P184" s="12">
        <v>0</v>
      </c>
      <c r="Q184" s="12">
        <v>0</v>
      </c>
      <c r="R184" s="12">
        <v>0</v>
      </c>
      <c r="S184" s="12">
        <v>0</v>
      </c>
      <c r="T184" s="12">
        <v>0</v>
      </c>
      <c r="U184" s="12">
        <v>0</v>
      </c>
      <c r="V184" s="12">
        <v>0</v>
      </c>
    </row>
    <row r="185" spans="1:22" x14ac:dyDescent="0.2">
      <c r="A185" s="25" t="s">
        <v>578</v>
      </c>
      <c r="B185" s="29" t="s">
        <v>579</v>
      </c>
      <c r="C185" s="12" t="s">
        <v>14</v>
      </c>
      <c r="D185" s="12" t="s">
        <v>17</v>
      </c>
      <c r="E185" s="12" t="s">
        <v>580</v>
      </c>
      <c r="F185" s="13" t="s">
        <v>41</v>
      </c>
      <c r="G185" s="13" t="s">
        <v>800</v>
      </c>
      <c r="H185" s="13" t="str">
        <f>VLOOKUP(G185,'AGNO (100)'!$A$1:$B$302,2,FALSE)</f>
        <v>74,33</v>
      </c>
      <c r="I185" s="13">
        <f>H185/2</f>
        <v>37.164999999999999</v>
      </c>
      <c r="J185" s="12">
        <f>I185+N185</f>
        <v>77.164999999999992</v>
      </c>
      <c r="K185" s="12">
        <f>J185+P185+Q185+R185-S185-T185-U185-V185</f>
        <v>77.164999999999992</v>
      </c>
      <c r="L185" s="12" t="s">
        <v>1319</v>
      </c>
      <c r="M185" s="12"/>
      <c r="N185" s="12">
        <f>O185/2</f>
        <v>40</v>
      </c>
      <c r="O185" s="12">
        <v>80</v>
      </c>
      <c r="P185" s="12">
        <v>0</v>
      </c>
      <c r="Q185" s="12">
        <v>0</v>
      </c>
      <c r="R185" s="12">
        <v>0</v>
      </c>
      <c r="S185" s="12">
        <v>0</v>
      </c>
      <c r="T185" s="12">
        <v>0</v>
      </c>
      <c r="U185" s="12">
        <v>0</v>
      </c>
      <c r="V185" s="12">
        <v>0</v>
      </c>
    </row>
    <row r="186" spans="1:22" x14ac:dyDescent="0.2">
      <c r="A186" s="25" t="s">
        <v>504</v>
      </c>
      <c r="B186" s="29" t="s">
        <v>505</v>
      </c>
      <c r="C186" s="12" t="s">
        <v>14</v>
      </c>
      <c r="D186" s="12" t="s">
        <v>17</v>
      </c>
      <c r="E186" s="12" t="s">
        <v>28</v>
      </c>
      <c r="F186" s="13" t="s">
        <v>41</v>
      </c>
      <c r="G186" s="13" t="s">
        <v>817</v>
      </c>
      <c r="H186" s="13" t="str">
        <f>VLOOKUP(G186,'AGNO (100)'!$A$1:$B$302,2,FALSE)</f>
        <v>57,76</v>
      </c>
      <c r="I186" s="13">
        <f>H186/2</f>
        <v>28.88</v>
      </c>
      <c r="J186" s="12">
        <f>I186+N186</f>
        <v>76.88</v>
      </c>
      <c r="K186" s="12">
        <f>J186+P186+Q186+R186-S186-T186-U186-V186</f>
        <v>76.88</v>
      </c>
      <c r="L186" s="12" t="s">
        <v>1321</v>
      </c>
      <c r="M186" s="12" t="s">
        <v>1331</v>
      </c>
      <c r="N186" s="12">
        <f>O186/2</f>
        <v>48</v>
      </c>
      <c r="O186" s="12">
        <v>96</v>
      </c>
      <c r="P186" s="12">
        <v>0</v>
      </c>
      <c r="Q186" s="12">
        <v>0</v>
      </c>
      <c r="R186" s="12">
        <v>0</v>
      </c>
      <c r="S186" s="12">
        <v>0</v>
      </c>
      <c r="T186" s="12">
        <v>0</v>
      </c>
      <c r="U186" s="12">
        <v>0</v>
      </c>
      <c r="V186" s="12">
        <v>0</v>
      </c>
    </row>
    <row r="187" spans="1:22" x14ac:dyDescent="0.2">
      <c r="A187" s="25" t="s">
        <v>240</v>
      </c>
      <c r="B187" s="29" t="s">
        <v>241</v>
      </c>
      <c r="C187" s="12" t="s">
        <v>14</v>
      </c>
      <c r="D187" s="12" t="s">
        <v>17</v>
      </c>
      <c r="E187" s="12" t="s">
        <v>242</v>
      </c>
      <c r="F187" s="13" t="s">
        <v>25</v>
      </c>
      <c r="G187" s="12" t="s">
        <v>243</v>
      </c>
      <c r="H187" s="13" t="str">
        <f>VLOOKUP(G187,'AGNO (100)'!$A$1:$B$302,2,FALSE)</f>
        <v>61,73</v>
      </c>
      <c r="I187" s="12">
        <f>H187/2</f>
        <v>30.864999999999998</v>
      </c>
      <c r="J187" s="12">
        <f>I187+N187</f>
        <v>76.864999999999995</v>
      </c>
      <c r="K187" s="12">
        <f>J187+P187+Q187+R187-S187-T187-U187-V187</f>
        <v>76.864999999999995</v>
      </c>
      <c r="L187" s="12" t="s">
        <v>1319</v>
      </c>
      <c r="M187" s="12"/>
      <c r="N187" s="12">
        <f>O187/2</f>
        <v>46</v>
      </c>
      <c r="O187" s="12">
        <v>92</v>
      </c>
      <c r="P187" s="12">
        <v>0</v>
      </c>
      <c r="Q187" s="12">
        <v>0</v>
      </c>
      <c r="R187" s="12">
        <v>0</v>
      </c>
      <c r="S187" s="12">
        <v>0</v>
      </c>
      <c r="T187" s="12">
        <v>0</v>
      </c>
      <c r="U187" s="12">
        <v>0</v>
      </c>
      <c r="V187" s="12">
        <v>0</v>
      </c>
    </row>
    <row r="188" spans="1:22" x14ac:dyDescent="0.2">
      <c r="A188" s="25" t="s">
        <v>64</v>
      </c>
      <c r="B188" s="29" t="s">
        <v>65</v>
      </c>
      <c r="C188" s="12" t="s">
        <v>14</v>
      </c>
      <c r="D188" s="12" t="s">
        <v>17</v>
      </c>
      <c r="E188" s="12" t="s">
        <v>66</v>
      </c>
      <c r="F188" s="13" t="s">
        <v>41</v>
      </c>
      <c r="G188" s="13" t="s">
        <v>779</v>
      </c>
      <c r="H188" s="13" t="str">
        <f>VLOOKUP(G188,'AGNO (100)'!$A$1:$B$302,2,FALSE)</f>
        <v>81,33</v>
      </c>
      <c r="I188" s="13">
        <f>H188/2</f>
        <v>40.664999999999999</v>
      </c>
      <c r="J188" s="12">
        <f>I188+N188</f>
        <v>86.664999999999992</v>
      </c>
      <c r="K188" s="12">
        <f>J188+P188+Q188+R188-S188-T188-U188-V188</f>
        <v>76.664999999999992</v>
      </c>
      <c r="L188" s="12" t="s">
        <v>1319</v>
      </c>
      <c r="M188" s="12"/>
      <c r="N188" s="12">
        <f>O188/2</f>
        <v>46</v>
      </c>
      <c r="O188" s="12">
        <v>92</v>
      </c>
      <c r="P188" s="12">
        <v>0</v>
      </c>
      <c r="Q188" s="12">
        <v>0</v>
      </c>
      <c r="R188" s="12">
        <v>0</v>
      </c>
      <c r="S188" s="12">
        <v>10</v>
      </c>
      <c r="T188" s="12">
        <v>0</v>
      </c>
      <c r="U188" s="12">
        <v>0</v>
      </c>
      <c r="V188" s="12">
        <v>0</v>
      </c>
    </row>
    <row r="189" spans="1:22" x14ac:dyDescent="0.2">
      <c r="A189" s="25" t="s">
        <v>395</v>
      </c>
      <c r="B189" s="29" t="s">
        <v>396</v>
      </c>
      <c r="C189" s="12" t="s">
        <v>14</v>
      </c>
      <c r="D189" s="12" t="s">
        <v>17</v>
      </c>
      <c r="E189" s="12" t="s">
        <v>397</v>
      </c>
      <c r="F189" s="13" t="s">
        <v>19</v>
      </c>
      <c r="G189" s="13" t="s">
        <v>804</v>
      </c>
      <c r="H189" s="13" t="str">
        <f>VLOOKUP(G189,'AGNO (100)'!$A$1:$B$302,2,FALSE)</f>
        <v>65</v>
      </c>
      <c r="I189" s="13">
        <f>H189/2</f>
        <v>32.5</v>
      </c>
      <c r="J189" s="12">
        <f>I189+N189</f>
        <v>76.5</v>
      </c>
      <c r="K189" s="12">
        <f>J189+P189+Q189+R189-S189-T189-U189-V189</f>
        <v>76.5</v>
      </c>
      <c r="L189" s="12" t="s">
        <v>1319</v>
      </c>
      <c r="M189" s="12"/>
      <c r="N189" s="12">
        <f>O189/2</f>
        <v>44</v>
      </c>
      <c r="O189" s="12">
        <v>88</v>
      </c>
      <c r="P189" s="12">
        <v>0</v>
      </c>
      <c r="Q189" s="12">
        <v>0</v>
      </c>
      <c r="R189" s="12">
        <v>0</v>
      </c>
      <c r="S189" s="12">
        <v>0</v>
      </c>
      <c r="T189" s="12">
        <v>0</v>
      </c>
      <c r="U189" s="12">
        <v>0</v>
      </c>
      <c r="V189" s="12">
        <v>0</v>
      </c>
    </row>
    <row r="190" spans="1:22" x14ac:dyDescent="0.2">
      <c r="A190" s="25" t="s">
        <v>147</v>
      </c>
      <c r="B190" s="29" t="s">
        <v>148</v>
      </c>
      <c r="C190" s="12" t="s">
        <v>14</v>
      </c>
      <c r="D190" s="12" t="s">
        <v>17</v>
      </c>
      <c r="E190" s="12" t="s">
        <v>149</v>
      </c>
      <c r="F190" s="13" t="s">
        <v>25</v>
      </c>
      <c r="G190" s="13" t="s">
        <v>1005</v>
      </c>
      <c r="H190" s="13" t="str">
        <f>VLOOKUP(G190,'AGNO (100)'!$A$1:$B$302,2,FALSE)</f>
        <v>67,1</v>
      </c>
      <c r="I190" s="13">
        <f>H190/2</f>
        <v>33.549999999999997</v>
      </c>
      <c r="J190" s="12">
        <f>I190+N190</f>
        <v>75.55</v>
      </c>
      <c r="K190" s="12">
        <f>J190+P190+Q190+R190-S190-T190-U190-V190</f>
        <v>75.55</v>
      </c>
      <c r="L190" s="12" t="s">
        <v>1319</v>
      </c>
      <c r="M190" s="12"/>
      <c r="N190" s="12">
        <f>O190/2</f>
        <v>42</v>
      </c>
      <c r="O190" s="12">
        <v>84</v>
      </c>
      <c r="P190" s="12">
        <v>0</v>
      </c>
      <c r="Q190" s="12">
        <v>0</v>
      </c>
      <c r="R190" s="12">
        <v>0</v>
      </c>
      <c r="S190" s="12">
        <v>0</v>
      </c>
      <c r="T190" s="12">
        <v>0</v>
      </c>
      <c r="U190" s="12">
        <v>0</v>
      </c>
      <c r="V190" s="12">
        <v>0</v>
      </c>
    </row>
    <row r="191" spans="1:22" x14ac:dyDescent="0.2">
      <c r="A191" s="25" t="s">
        <v>633</v>
      </c>
      <c r="B191" s="29" t="s">
        <v>634</v>
      </c>
      <c r="C191" s="12" t="s">
        <v>14</v>
      </c>
      <c r="D191" s="12" t="s">
        <v>17</v>
      </c>
      <c r="E191" s="12" t="s">
        <v>97</v>
      </c>
      <c r="F191" s="13" t="s">
        <v>41</v>
      </c>
      <c r="G191" s="12" t="s">
        <v>173</v>
      </c>
      <c r="H191" s="13" t="str">
        <f>VLOOKUP(G191,'AGNO (100)'!$A$1:$B$302,2,FALSE)</f>
        <v>70,83</v>
      </c>
      <c r="I191" s="12">
        <f>H191/2</f>
        <v>35.414999999999999</v>
      </c>
      <c r="J191" s="12">
        <f>I191+N191</f>
        <v>75.414999999999992</v>
      </c>
      <c r="K191" s="12">
        <f>J191+P191+Q191+R191-S191-T191-U191-V191</f>
        <v>75.414999999999992</v>
      </c>
      <c r="L191" s="12" t="s">
        <v>1319</v>
      </c>
      <c r="M191" s="12"/>
      <c r="N191" s="12">
        <f>O191/2</f>
        <v>40</v>
      </c>
      <c r="O191" s="12">
        <v>80</v>
      </c>
      <c r="P191" s="12">
        <v>0</v>
      </c>
      <c r="Q191" s="12">
        <v>0</v>
      </c>
      <c r="R191" s="12">
        <v>0</v>
      </c>
      <c r="S191" s="12">
        <v>0</v>
      </c>
      <c r="T191" s="12">
        <v>0</v>
      </c>
      <c r="U191" s="12">
        <v>0</v>
      </c>
      <c r="V191" s="12">
        <v>0</v>
      </c>
    </row>
    <row r="192" spans="1:22" x14ac:dyDescent="0.2">
      <c r="A192" s="25" t="s">
        <v>530</v>
      </c>
      <c r="B192" s="29" t="s">
        <v>531</v>
      </c>
      <c r="C192" s="12" t="s">
        <v>14</v>
      </c>
      <c r="D192" s="12" t="s">
        <v>17</v>
      </c>
      <c r="E192" s="12" t="s">
        <v>304</v>
      </c>
      <c r="F192" s="13" t="s">
        <v>41</v>
      </c>
      <c r="G192" s="13" t="s">
        <v>335</v>
      </c>
      <c r="H192" s="13" t="str">
        <f>VLOOKUP(G192,'AGNO (100)'!$A$1:$B$302,2,FALSE)</f>
        <v>78,06</v>
      </c>
      <c r="I192" s="13">
        <f>H192/2</f>
        <v>39.03</v>
      </c>
      <c r="J192" s="12">
        <f>I192+N192</f>
        <v>75.03</v>
      </c>
      <c r="K192" s="12">
        <f>J192+P192+Q192+R192-S192-T192-U192-V192</f>
        <v>75.03</v>
      </c>
      <c r="L192" s="12" t="s">
        <v>1319</v>
      </c>
      <c r="M192" s="12"/>
      <c r="N192" s="12">
        <f>O192/2</f>
        <v>36</v>
      </c>
      <c r="O192" s="12">
        <v>72</v>
      </c>
      <c r="P192" s="12">
        <v>0</v>
      </c>
      <c r="Q192" s="12">
        <v>0</v>
      </c>
      <c r="R192" s="12">
        <v>0</v>
      </c>
      <c r="S192" s="12">
        <v>0</v>
      </c>
      <c r="T192" s="12">
        <v>0</v>
      </c>
      <c r="U192" s="12">
        <v>0</v>
      </c>
      <c r="V192" s="12">
        <v>0</v>
      </c>
    </row>
    <row r="193" spans="1:22" x14ac:dyDescent="0.2">
      <c r="A193" s="25" t="s">
        <v>694</v>
      </c>
      <c r="B193" s="29" t="s">
        <v>695</v>
      </c>
      <c r="C193" s="12" t="s">
        <v>14</v>
      </c>
      <c r="D193" s="12" t="s">
        <v>17</v>
      </c>
      <c r="E193" s="12" t="s">
        <v>616</v>
      </c>
      <c r="F193" s="13" t="s">
        <v>25</v>
      </c>
      <c r="G193" s="13" t="s">
        <v>779</v>
      </c>
      <c r="H193" s="13" t="str">
        <f>VLOOKUP(G193,'AGNO (100)'!$A$1:$B$302,2,FALSE)</f>
        <v>81,33</v>
      </c>
      <c r="I193" s="13">
        <f>H193/2</f>
        <v>40.664999999999999</v>
      </c>
      <c r="J193" s="12">
        <f>I193+N193</f>
        <v>74.664999999999992</v>
      </c>
      <c r="K193" s="12">
        <f>J193+P193+Q193+R193-S193-T193-U193-V193</f>
        <v>74.664999999999992</v>
      </c>
      <c r="L193" s="12" t="s">
        <v>1319</v>
      </c>
      <c r="M193" s="12"/>
      <c r="N193" s="12">
        <f>O193/2</f>
        <v>34</v>
      </c>
      <c r="O193" s="12">
        <v>68</v>
      </c>
      <c r="P193" s="12">
        <v>0</v>
      </c>
      <c r="Q193" s="12">
        <v>0</v>
      </c>
      <c r="R193" s="12">
        <v>0</v>
      </c>
      <c r="S193" s="12">
        <v>0</v>
      </c>
      <c r="T193" s="12">
        <v>0</v>
      </c>
      <c r="U193" s="12">
        <v>0</v>
      </c>
      <c r="V193" s="12">
        <v>0</v>
      </c>
    </row>
    <row r="194" spans="1:22" x14ac:dyDescent="0.2">
      <c r="A194" s="25" t="s">
        <v>83</v>
      </c>
      <c r="B194" s="29" t="s">
        <v>84</v>
      </c>
      <c r="C194" s="12" t="s">
        <v>14</v>
      </c>
      <c r="D194" s="12" t="s">
        <v>17</v>
      </c>
      <c r="E194" s="12" t="s">
        <v>85</v>
      </c>
      <c r="F194" s="13" t="s">
        <v>41</v>
      </c>
      <c r="G194" s="13" t="s">
        <v>734</v>
      </c>
      <c r="H194" s="13" t="str">
        <f>VLOOKUP(G194,'AGNO (100)'!$A$1:$B$302,2,FALSE)</f>
        <v>76,9</v>
      </c>
      <c r="I194" s="13">
        <f>H194/2</f>
        <v>38.450000000000003</v>
      </c>
      <c r="J194" s="12">
        <f>I194+N194</f>
        <v>74.45</v>
      </c>
      <c r="K194" s="12">
        <f>J194+P194+Q194+R194-S194-T194-U194-V194</f>
        <v>74.45</v>
      </c>
      <c r="L194" s="12" t="s">
        <v>1319</v>
      </c>
      <c r="M194" s="12"/>
      <c r="N194" s="12">
        <f>O194/2</f>
        <v>36</v>
      </c>
      <c r="O194" s="12">
        <v>72</v>
      </c>
      <c r="P194" s="12">
        <v>0</v>
      </c>
      <c r="Q194" s="12">
        <v>0</v>
      </c>
      <c r="R194" s="12">
        <v>0</v>
      </c>
      <c r="S194" s="12">
        <v>0</v>
      </c>
      <c r="T194" s="12">
        <v>0</v>
      </c>
      <c r="U194" s="12">
        <v>0</v>
      </c>
      <c r="V194" s="12">
        <v>0</v>
      </c>
    </row>
    <row r="195" spans="1:22" x14ac:dyDescent="0.2">
      <c r="A195" s="25" t="s">
        <v>483</v>
      </c>
      <c r="B195" s="29" t="s">
        <v>484</v>
      </c>
      <c r="C195" s="12" t="s">
        <v>14</v>
      </c>
      <c r="D195" s="12" t="s">
        <v>17</v>
      </c>
      <c r="E195" s="12" t="s">
        <v>485</v>
      </c>
      <c r="F195" s="13" t="s">
        <v>25</v>
      </c>
      <c r="G195" s="12" t="s">
        <v>486</v>
      </c>
      <c r="H195" s="13" t="str">
        <f>VLOOKUP(G195,'AGNO (100)'!$A$1:$B$302,2,FALSE)</f>
        <v>72,46</v>
      </c>
      <c r="I195" s="12">
        <f>H195/2</f>
        <v>36.229999999999997</v>
      </c>
      <c r="J195" s="12">
        <f>I195+N195</f>
        <v>74.22999999999999</v>
      </c>
      <c r="K195" s="12">
        <f>J195+P195+Q195+R195-S195-T195-U195-V195</f>
        <v>74.22999999999999</v>
      </c>
      <c r="L195" s="12" t="s">
        <v>1319</v>
      </c>
      <c r="M195" s="12"/>
      <c r="N195" s="12">
        <f>O195/2</f>
        <v>38</v>
      </c>
      <c r="O195" s="12">
        <v>76</v>
      </c>
      <c r="P195" s="12">
        <v>0</v>
      </c>
      <c r="Q195" s="12">
        <v>0</v>
      </c>
      <c r="R195" s="12">
        <v>0</v>
      </c>
      <c r="S195" s="12">
        <v>0</v>
      </c>
      <c r="T195" s="12">
        <v>0</v>
      </c>
      <c r="U195" s="12">
        <v>0</v>
      </c>
      <c r="V195" s="12">
        <v>0</v>
      </c>
    </row>
    <row r="196" spans="1:22" x14ac:dyDescent="0.2">
      <c r="A196" s="25" t="s">
        <v>42</v>
      </c>
      <c r="B196" s="29" t="s">
        <v>43</v>
      </c>
      <c r="C196" s="12" t="s">
        <v>14</v>
      </c>
      <c r="D196" s="12" t="s">
        <v>17</v>
      </c>
      <c r="E196" s="12" t="s">
        <v>44</v>
      </c>
      <c r="F196" s="13" t="s">
        <v>41</v>
      </c>
      <c r="G196" s="13" t="s">
        <v>809</v>
      </c>
      <c r="H196" s="13" t="str">
        <f>VLOOKUP(G196,'AGNO (100)'!$A$1:$B$302,2,FALSE)</f>
        <v>58,46</v>
      </c>
      <c r="I196" s="13">
        <f>H196/2</f>
        <v>29.23</v>
      </c>
      <c r="J196" s="12">
        <f>I196+N196</f>
        <v>73.23</v>
      </c>
      <c r="K196" s="12">
        <f>J196+P196+Q196+R196-S196-T196-U196-V196</f>
        <v>73.23</v>
      </c>
      <c r="L196" s="12" t="s">
        <v>1319</v>
      </c>
      <c r="M196" s="12"/>
      <c r="N196" s="12">
        <f>O196/2</f>
        <v>44</v>
      </c>
      <c r="O196" s="12">
        <v>88</v>
      </c>
      <c r="P196" s="12">
        <v>0</v>
      </c>
      <c r="Q196" s="12">
        <v>0</v>
      </c>
      <c r="R196" s="12">
        <v>0</v>
      </c>
      <c r="S196" s="12">
        <v>0</v>
      </c>
      <c r="T196" s="12">
        <v>0</v>
      </c>
      <c r="U196" s="12">
        <v>0</v>
      </c>
      <c r="V196" s="12">
        <v>0</v>
      </c>
    </row>
    <row r="197" spans="1:22" x14ac:dyDescent="0.2">
      <c r="A197" s="25" t="s">
        <v>61</v>
      </c>
      <c r="B197" s="29" t="s">
        <v>62</v>
      </c>
      <c r="C197" s="12" t="s">
        <v>14</v>
      </c>
      <c r="D197" s="12" t="s">
        <v>17</v>
      </c>
      <c r="E197" s="12" t="s">
        <v>63</v>
      </c>
      <c r="F197" s="13" t="s">
        <v>25</v>
      </c>
      <c r="G197" s="13" t="s">
        <v>347</v>
      </c>
      <c r="H197" s="13" t="str">
        <f>VLOOKUP(G197,'AGNO (100)'!$A$1:$B$302,2,FALSE)</f>
        <v>69,66</v>
      </c>
      <c r="I197" s="13">
        <f>H197/2</f>
        <v>34.83</v>
      </c>
      <c r="J197" s="12">
        <f>I197+N197</f>
        <v>72.83</v>
      </c>
      <c r="K197" s="12">
        <f>J197+P197+Q197+R197-S197-T197-U197-V197</f>
        <v>72.83</v>
      </c>
      <c r="L197" s="12" t="s">
        <v>1319</v>
      </c>
      <c r="M197" s="12"/>
      <c r="N197" s="12">
        <f>O197/2</f>
        <v>38</v>
      </c>
      <c r="O197" s="12">
        <v>76</v>
      </c>
      <c r="P197" s="12">
        <v>0</v>
      </c>
      <c r="Q197" s="12">
        <v>0</v>
      </c>
      <c r="R197" s="12">
        <v>0</v>
      </c>
      <c r="S197" s="12">
        <v>0</v>
      </c>
      <c r="T197" s="12">
        <v>0</v>
      </c>
      <c r="U197" s="12">
        <v>0</v>
      </c>
      <c r="V197" s="12">
        <v>0</v>
      </c>
    </row>
    <row r="198" spans="1:22" x14ac:dyDescent="0.2">
      <c r="A198" s="25" t="s">
        <v>650</v>
      </c>
      <c r="B198" s="29" t="s">
        <v>651</v>
      </c>
      <c r="C198" s="12" t="s">
        <v>14</v>
      </c>
      <c r="D198" s="12" t="s">
        <v>17</v>
      </c>
      <c r="E198" s="12" t="s">
        <v>616</v>
      </c>
      <c r="F198" s="13" t="s">
        <v>41</v>
      </c>
      <c r="G198" s="12" t="s">
        <v>652</v>
      </c>
      <c r="H198" s="13" t="str">
        <f>VLOOKUP(G198,'AGNO (100)'!$A$1:$B$302,2,FALSE)</f>
        <v>77,6</v>
      </c>
      <c r="I198" s="12">
        <f>H198/2</f>
        <v>38.799999999999997</v>
      </c>
      <c r="J198" s="12">
        <f>I198+N198</f>
        <v>72.8</v>
      </c>
      <c r="K198" s="12">
        <f>J198+P198+Q198+R198-S198-T198-U198-V198</f>
        <v>72.8</v>
      </c>
      <c r="L198" s="12" t="s">
        <v>1319</v>
      </c>
      <c r="M198" s="12"/>
      <c r="N198" s="12">
        <f>O198/2</f>
        <v>34</v>
      </c>
      <c r="O198" s="12">
        <v>68</v>
      </c>
      <c r="P198" s="12">
        <v>0</v>
      </c>
      <c r="Q198" s="12">
        <v>0</v>
      </c>
      <c r="R198" s="12">
        <v>0</v>
      </c>
      <c r="S198" s="12">
        <v>0</v>
      </c>
      <c r="T198" s="12">
        <v>0</v>
      </c>
      <c r="U198" s="12">
        <v>0</v>
      </c>
      <c r="V198" s="12">
        <v>0</v>
      </c>
    </row>
    <row r="199" spans="1:22" x14ac:dyDescent="0.2">
      <c r="A199" s="25" t="s">
        <v>424</v>
      </c>
      <c r="B199" s="29" t="s">
        <v>425</v>
      </c>
      <c r="C199" s="12" t="s">
        <v>14</v>
      </c>
      <c r="D199" s="12" t="s">
        <v>17</v>
      </c>
      <c r="E199" s="12" t="s">
        <v>426</v>
      </c>
      <c r="F199" s="13" t="s">
        <v>25</v>
      </c>
      <c r="G199" s="13" t="s">
        <v>801</v>
      </c>
      <c r="H199" s="13" t="str">
        <f>VLOOKUP(G199,'AGNO (100)'!$A$1:$B$302,2,FALSE)</f>
        <v>82,96</v>
      </c>
      <c r="I199" s="13">
        <f>H199/2</f>
        <v>41.48</v>
      </c>
      <c r="J199" s="12">
        <f>I199+N199</f>
        <v>71.47999999999999</v>
      </c>
      <c r="K199" s="12">
        <f>J199+P199+Q199+R199-S199-T199-U199-V199</f>
        <v>71.47999999999999</v>
      </c>
      <c r="L199" s="12" t="s">
        <v>1319</v>
      </c>
      <c r="M199" s="12"/>
      <c r="N199" s="12">
        <f>O199/2</f>
        <v>30</v>
      </c>
      <c r="O199" s="12">
        <v>60</v>
      </c>
      <c r="P199" s="12">
        <v>0</v>
      </c>
      <c r="Q199" s="12">
        <v>0</v>
      </c>
      <c r="R199" s="12">
        <v>0</v>
      </c>
      <c r="S199" s="12">
        <v>0</v>
      </c>
      <c r="T199" s="12">
        <v>0</v>
      </c>
      <c r="U199" s="12">
        <v>0</v>
      </c>
      <c r="V199" s="12">
        <v>0</v>
      </c>
    </row>
    <row r="200" spans="1:22" x14ac:dyDescent="0.2">
      <c r="A200" s="25" t="s">
        <v>109</v>
      </c>
      <c r="B200" s="29" t="s">
        <v>110</v>
      </c>
      <c r="C200" s="12" t="s">
        <v>14</v>
      </c>
      <c r="D200" s="12" t="s">
        <v>17</v>
      </c>
      <c r="E200" s="12" t="s">
        <v>111</v>
      </c>
      <c r="F200" s="13" t="s">
        <v>41</v>
      </c>
      <c r="G200" s="13" t="s">
        <v>785</v>
      </c>
      <c r="H200" s="13" t="str">
        <f>VLOOKUP(G200,'AGNO (100)'!$A$1:$B$302,2,FALSE)</f>
        <v>71,76</v>
      </c>
      <c r="I200" s="13">
        <f>H200/2</f>
        <v>35.880000000000003</v>
      </c>
      <c r="J200" s="12">
        <f>I200+N200</f>
        <v>67.88</v>
      </c>
      <c r="K200" s="12">
        <f>J200+P200+Q200+R200-S200-T200-U200-V200</f>
        <v>67.88</v>
      </c>
      <c r="L200" s="12" t="s">
        <v>1319</v>
      </c>
      <c r="M200" s="12"/>
      <c r="N200" s="12">
        <f>O200/2</f>
        <v>32</v>
      </c>
      <c r="O200" s="12">
        <v>64</v>
      </c>
      <c r="P200" s="12">
        <v>0</v>
      </c>
      <c r="Q200" s="12">
        <v>0</v>
      </c>
      <c r="R200" s="12">
        <v>0</v>
      </c>
      <c r="S200" s="12">
        <v>0</v>
      </c>
      <c r="T200" s="12">
        <v>0</v>
      </c>
      <c r="U200" s="12">
        <v>0</v>
      </c>
      <c r="V200" s="12">
        <v>0</v>
      </c>
    </row>
    <row r="201" spans="1:22" x14ac:dyDescent="0.2">
      <c r="A201" s="25" t="s">
        <v>15</v>
      </c>
      <c r="B201" s="29" t="s">
        <v>16</v>
      </c>
      <c r="C201" s="12" t="s">
        <v>14</v>
      </c>
      <c r="D201" s="12" t="s">
        <v>17</v>
      </c>
      <c r="E201" s="12" t="s">
        <v>18</v>
      </c>
      <c r="F201" s="13" t="s">
        <v>19</v>
      </c>
      <c r="G201" s="13" t="s">
        <v>770</v>
      </c>
      <c r="H201" s="13" t="str">
        <f>VLOOKUP(G201,'AGNO (100)'!$A$1:$B$302,2,FALSE)</f>
        <v>66,4</v>
      </c>
      <c r="I201" s="13">
        <f>H201/2</f>
        <v>33.200000000000003</v>
      </c>
      <c r="J201" s="12">
        <f>I201+N201</f>
        <v>77.2</v>
      </c>
      <c r="K201" s="12">
        <f>J201+P201+Q201+R201-S201-T201-U201-V201</f>
        <v>67.2</v>
      </c>
      <c r="L201" s="12" t="s">
        <v>1319</v>
      </c>
      <c r="M201" s="12"/>
      <c r="N201" s="12">
        <f>O201/2</f>
        <v>44</v>
      </c>
      <c r="O201" s="12">
        <v>88</v>
      </c>
      <c r="P201" s="12">
        <v>0</v>
      </c>
      <c r="Q201" s="12">
        <v>0</v>
      </c>
      <c r="R201" s="12">
        <v>0</v>
      </c>
      <c r="S201" s="12">
        <v>10</v>
      </c>
      <c r="T201" s="12">
        <v>0</v>
      </c>
      <c r="U201" s="12">
        <v>0</v>
      </c>
      <c r="V201" s="12">
        <v>0</v>
      </c>
    </row>
    <row r="202" spans="1:22" x14ac:dyDescent="0.2">
      <c r="A202" s="25" t="s">
        <v>112</v>
      </c>
      <c r="B202" s="29" t="s">
        <v>113</v>
      </c>
      <c r="C202" s="12" t="s">
        <v>14</v>
      </c>
      <c r="D202" s="12" t="s">
        <v>17</v>
      </c>
      <c r="E202" s="12" t="s">
        <v>97</v>
      </c>
      <c r="F202" s="13" t="s">
        <v>25</v>
      </c>
      <c r="G202" s="12" t="s">
        <v>114</v>
      </c>
      <c r="H202" s="13" t="str">
        <f>VLOOKUP(G202,'AGNO (100)'!$A$1:$B$302,2,FALSE)</f>
        <v>89,73</v>
      </c>
      <c r="I202" s="12">
        <f>H202/2</f>
        <v>44.865000000000002</v>
      </c>
      <c r="J202" s="12">
        <f>I202+N202</f>
        <v>64.865000000000009</v>
      </c>
      <c r="K202" s="12">
        <f>J202+P202+Q202+R202-S202-T202-U202-V202</f>
        <v>64.865000000000009</v>
      </c>
      <c r="L202" s="12" t="s">
        <v>1321</v>
      </c>
      <c r="M202" s="12" t="s">
        <v>1320</v>
      </c>
      <c r="N202" s="12">
        <f>O202/2</f>
        <v>20</v>
      </c>
      <c r="O202" s="12">
        <v>40</v>
      </c>
      <c r="P202" s="12">
        <v>0</v>
      </c>
      <c r="Q202" s="12">
        <v>0</v>
      </c>
      <c r="R202" s="12">
        <v>0</v>
      </c>
      <c r="S202" s="12">
        <v>0</v>
      </c>
      <c r="T202" s="12">
        <v>0</v>
      </c>
      <c r="U202" s="12">
        <v>0</v>
      </c>
      <c r="V202" s="12">
        <v>0</v>
      </c>
    </row>
    <row r="203" spans="1:22" x14ac:dyDescent="0.2">
      <c r="A203" s="25" t="s">
        <v>38</v>
      </c>
      <c r="B203" s="29" t="s">
        <v>39</v>
      </c>
      <c r="C203" s="12" t="s">
        <v>14</v>
      </c>
      <c r="D203" s="12" t="s">
        <v>17</v>
      </c>
      <c r="E203" s="12" t="s">
        <v>40</v>
      </c>
      <c r="F203" s="13" t="s">
        <v>41</v>
      </c>
      <c r="G203" s="13" t="s">
        <v>772</v>
      </c>
      <c r="H203" s="13" t="str">
        <f>VLOOKUP(G203,'AGNO (100)'!$A$1:$B$302,2,FALSE)</f>
        <v>62,43</v>
      </c>
      <c r="I203" s="13">
        <f>H203/2</f>
        <v>31.215</v>
      </c>
      <c r="J203" s="12">
        <f>I203+N203</f>
        <v>63.215000000000003</v>
      </c>
      <c r="K203" s="12">
        <f>J203+P203+Q203+R203-S203-T203-U203-V203</f>
        <v>63.215000000000003</v>
      </c>
      <c r="L203" s="12" t="s">
        <v>1319</v>
      </c>
      <c r="M203" s="12"/>
      <c r="N203" s="12">
        <f>O203/2</f>
        <v>32</v>
      </c>
      <c r="O203" s="12">
        <v>64</v>
      </c>
      <c r="P203" s="12">
        <v>0</v>
      </c>
      <c r="Q203" s="12">
        <v>0</v>
      </c>
      <c r="R203" s="12">
        <v>0</v>
      </c>
      <c r="S203" s="12">
        <v>0</v>
      </c>
      <c r="T203" s="12">
        <v>0</v>
      </c>
      <c r="U203" s="12">
        <v>0</v>
      </c>
      <c r="V203" s="12">
        <v>0</v>
      </c>
    </row>
    <row r="204" spans="1:22" x14ac:dyDescent="0.2">
      <c r="A204" s="25" t="s">
        <v>79</v>
      </c>
      <c r="B204" s="29" t="s">
        <v>80</v>
      </c>
      <c r="C204" s="12" t="s">
        <v>14</v>
      </c>
      <c r="D204" s="12" t="s">
        <v>17</v>
      </c>
      <c r="E204" s="12" t="s">
        <v>81</v>
      </c>
      <c r="F204" s="13" t="s">
        <v>19</v>
      </c>
      <c r="G204" s="12" t="s">
        <v>82</v>
      </c>
      <c r="H204" s="13" t="str">
        <f>VLOOKUP(G204,'AGNO (100)'!$A$1:$B$302,2,FALSE)</f>
        <v>54,03</v>
      </c>
      <c r="I204" s="12">
        <f>H204/2</f>
        <v>27.015000000000001</v>
      </c>
      <c r="J204" s="12">
        <f>I204+N204</f>
        <v>61.015000000000001</v>
      </c>
      <c r="K204" s="12">
        <f>J204+P204+Q204+R204-S204-T204-U204-V204</f>
        <v>61.015000000000001</v>
      </c>
      <c r="L204" s="12" t="s">
        <v>1321</v>
      </c>
      <c r="M204" s="12" t="s">
        <v>1331</v>
      </c>
      <c r="N204" s="12">
        <f>O204/2</f>
        <v>34</v>
      </c>
      <c r="O204" s="12">
        <v>68</v>
      </c>
      <c r="P204" s="12">
        <v>0</v>
      </c>
      <c r="Q204" s="12">
        <v>0</v>
      </c>
      <c r="R204" s="12">
        <v>0</v>
      </c>
      <c r="S204" s="12">
        <v>0</v>
      </c>
      <c r="T204" s="12">
        <v>0</v>
      </c>
      <c r="U204" s="12">
        <v>0</v>
      </c>
      <c r="V204" s="12">
        <v>0</v>
      </c>
    </row>
    <row r="205" spans="1:22" x14ac:dyDescent="0.2">
      <c r="A205" s="25" t="s">
        <v>92</v>
      </c>
      <c r="B205" s="29" t="s">
        <v>93</v>
      </c>
      <c r="C205" s="12" t="s">
        <v>14</v>
      </c>
      <c r="D205" s="12" t="s">
        <v>17</v>
      </c>
      <c r="E205" s="12" t="s">
        <v>94</v>
      </c>
      <c r="F205" s="13" t="s">
        <v>25</v>
      </c>
      <c r="G205" s="13" t="s">
        <v>775</v>
      </c>
      <c r="H205" s="13" t="str">
        <f>VLOOKUP(G205,'AGNO (100)'!$A$1:$B$302,2,FALSE)</f>
        <v>72</v>
      </c>
      <c r="I205" s="13">
        <f>H205/2</f>
        <v>36</v>
      </c>
      <c r="J205" s="12">
        <f>I205+N205</f>
        <v>60</v>
      </c>
      <c r="K205" s="12">
        <f>J205+P205+Q205+R205-S205-T205-U205-V205</f>
        <v>60</v>
      </c>
      <c r="L205" s="12" t="s">
        <v>1321</v>
      </c>
      <c r="M205" s="12" t="s">
        <v>1320</v>
      </c>
      <c r="N205" s="12">
        <f>O205/2</f>
        <v>24</v>
      </c>
      <c r="O205" s="12">
        <v>48</v>
      </c>
      <c r="P205" s="12">
        <v>0</v>
      </c>
      <c r="Q205" s="12">
        <v>0</v>
      </c>
      <c r="R205" s="12">
        <v>0</v>
      </c>
      <c r="S205" s="12">
        <v>0</v>
      </c>
      <c r="T205" s="12">
        <v>0</v>
      </c>
      <c r="U205" s="12">
        <v>0</v>
      </c>
      <c r="V205" s="12">
        <v>0</v>
      </c>
    </row>
    <row r="206" spans="1:22" x14ac:dyDescent="0.2">
      <c r="A206" s="25" t="s">
        <v>45</v>
      </c>
      <c r="B206" s="29" t="s">
        <v>46</v>
      </c>
      <c r="C206" s="12" t="s">
        <v>14</v>
      </c>
      <c r="D206" s="12" t="s">
        <v>17</v>
      </c>
      <c r="E206" s="12" t="s">
        <v>47</v>
      </c>
      <c r="F206" s="13" t="s">
        <v>12</v>
      </c>
      <c r="G206" s="13" t="s">
        <v>37</v>
      </c>
      <c r="H206" s="13" t="str">
        <f>VLOOKUP(G206,'AGNO (100)'!$A$1:$B$302,2,FALSE)</f>
        <v>100</v>
      </c>
      <c r="I206" s="13">
        <f>H206/2</f>
        <v>50</v>
      </c>
      <c r="J206" s="12">
        <f>I206+N206</f>
        <v>50</v>
      </c>
      <c r="K206" s="12">
        <f>J206+P206+Q206+R206-S206-T206-U206-V206</f>
        <v>50</v>
      </c>
      <c r="L206" s="12" t="s">
        <v>1321</v>
      </c>
      <c r="M206" s="12" t="s">
        <v>1329</v>
      </c>
      <c r="N206" s="12">
        <f>O206/2</f>
        <v>0</v>
      </c>
      <c r="O206" s="12">
        <v>0</v>
      </c>
      <c r="P206" s="12">
        <v>0</v>
      </c>
      <c r="Q206" s="12">
        <v>0</v>
      </c>
      <c r="R206" s="12">
        <v>0</v>
      </c>
      <c r="S206" s="12">
        <v>0</v>
      </c>
      <c r="T206" s="12">
        <v>0</v>
      </c>
      <c r="U206" s="12">
        <v>0</v>
      </c>
      <c r="V206" s="12">
        <v>0</v>
      </c>
    </row>
    <row r="207" spans="1:22" x14ac:dyDescent="0.2">
      <c r="A207" s="25" t="s">
        <v>389</v>
      </c>
      <c r="B207" s="29" t="s">
        <v>390</v>
      </c>
      <c r="C207" s="12" t="s">
        <v>14</v>
      </c>
      <c r="D207" s="12" t="s">
        <v>17</v>
      </c>
      <c r="E207" s="12" t="s">
        <v>391</v>
      </c>
      <c r="F207" s="13" t="s">
        <v>41</v>
      </c>
      <c r="G207" s="13" t="s">
        <v>825</v>
      </c>
      <c r="H207" s="13" t="str">
        <f>VLOOKUP(G207,'AGNO (100)'!$A$1:$B$302,2,FALSE)</f>
        <v>61,03</v>
      </c>
      <c r="I207" s="13">
        <f>H207/2</f>
        <v>30.515000000000001</v>
      </c>
      <c r="J207" s="12">
        <f>I207+N207</f>
        <v>46.515000000000001</v>
      </c>
      <c r="K207" s="12">
        <f>J207+P207+Q207+R207-S207-T207-U207-V207</f>
        <v>46.515000000000001</v>
      </c>
      <c r="L207" s="12" t="s">
        <v>1321</v>
      </c>
      <c r="M207" s="12" t="s">
        <v>1320</v>
      </c>
      <c r="N207" s="12">
        <f>O207/2</f>
        <v>16</v>
      </c>
      <c r="O207" s="12">
        <v>32</v>
      </c>
      <c r="P207" s="12">
        <v>0</v>
      </c>
      <c r="Q207" s="12">
        <v>0</v>
      </c>
      <c r="R207" s="12">
        <v>0</v>
      </c>
      <c r="S207" s="12">
        <v>0</v>
      </c>
      <c r="T207" s="12">
        <v>0</v>
      </c>
      <c r="U207" s="12">
        <v>0</v>
      </c>
      <c r="V207" s="12">
        <v>0</v>
      </c>
    </row>
    <row r="208" spans="1:22" x14ac:dyDescent="0.2">
      <c r="A208" s="25" t="s">
        <v>403</v>
      </c>
      <c r="B208" s="29" t="s">
        <v>404</v>
      </c>
      <c r="C208" s="12" t="s">
        <v>14</v>
      </c>
      <c r="D208" s="12" t="s">
        <v>17</v>
      </c>
      <c r="E208" s="12" t="s">
        <v>391</v>
      </c>
      <c r="F208" s="13" t="s">
        <v>25</v>
      </c>
      <c r="G208" s="12" t="s">
        <v>405</v>
      </c>
      <c r="H208" s="13" t="str">
        <f>VLOOKUP(G208,'AGNO (100)'!$A$1:$B$302,2,FALSE)</f>
        <v>37,7</v>
      </c>
      <c r="I208" s="12">
        <f>H208/2</f>
        <v>18.850000000000001</v>
      </c>
      <c r="J208" s="12">
        <f>I208+N208</f>
        <v>44.85</v>
      </c>
      <c r="K208" s="12">
        <f>J208+P208+Q208+R208-S208-T208-U208-V208</f>
        <v>44.85</v>
      </c>
      <c r="L208" s="12" t="s">
        <v>1321</v>
      </c>
      <c r="M208" s="12" t="s">
        <v>1330</v>
      </c>
      <c r="N208" s="12">
        <f>O208/2</f>
        <v>26</v>
      </c>
      <c r="O208" s="12">
        <v>52</v>
      </c>
      <c r="P208" s="12">
        <v>0</v>
      </c>
      <c r="Q208" s="12">
        <v>0</v>
      </c>
      <c r="R208" s="12">
        <v>0</v>
      </c>
      <c r="S208" s="12">
        <v>0</v>
      </c>
      <c r="T208" s="12">
        <v>0</v>
      </c>
      <c r="U208" s="12">
        <v>0</v>
      </c>
      <c r="V208" s="12">
        <v>0</v>
      </c>
    </row>
    <row r="209" spans="1:825" x14ac:dyDescent="0.2">
      <c r="A209" s="25" t="s">
        <v>448</v>
      </c>
      <c r="B209" s="29" t="s">
        <v>449</v>
      </c>
      <c r="C209" s="12" t="s">
        <v>14</v>
      </c>
      <c r="D209" s="12" t="s">
        <v>17</v>
      </c>
      <c r="E209" s="12" t="s">
        <v>285</v>
      </c>
      <c r="F209" s="13" t="s">
        <v>25</v>
      </c>
      <c r="G209" s="13" t="s">
        <v>182</v>
      </c>
      <c r="H209" s="13" t="str">
        <f>VLOOKUP(G209,'AGNO (100)'!$A$1:$B$302,2,FALSE)</f>
        <v>87,86</v>
      </c>
      <c r="I209" s="13">
        <f>H209/2</f>
        <v>43.93</v>
      </c>
      <c r="J209" s="12">
        <f>I209+N209</f>
        <v>43.93</v>
      </c>
      <c r="K209" s="12">
        <f>J209+P209+Q209+R209-S209-T209-U209-V209</f>
        <v>43.93</v>
      </c>
      <c r="L209" s="12" t="s">
        <v>1321</v>
      </c>
      <c r="M209" s="12" t="s">
        <v>1320</v>
      </c>
      <c r="N209" s="12">
        <f>O209/2</f>
        <v>0</v>
      </c>
      <c r="O209" s="12">
        <v>0</v>
      </c>
      <c r="P209" s="12">
        <v>0</v>
      </c>
      <c r="Q209" s="12">
        <v>0</v>
      </c>
      <c r="R209" s="12">
        <v>0</v>
      </c>
      <c r="S209" s="12">
        <v>0</v>
      </c>
      <c r="T209" s="12">
        <v>0</v>
      </c>
      <c r="U209" s="12">
        <v>0</v>
      </c>
      <c r="V209" s="12">
        <v>0</v>
      </c>
    </row>
    <row r="210" spans="1:825" x14ac:dyDescent="0.2">
      <c r="A210" s="25" t="s">
        <v>122</v>
      </c>
      <c r="B210" s="29" t="s">
        <v>123</v>
      </c>
      <c r="C210" s="12" t="s">
        <v>14</v>
      </c>
      <c r="D210" s="12" t="s">
        <v>17</v>
      </c>
      <c r="E210" s="12" t="s">
        <v>124</v>
      </c>
      <c r="F210" s="13" t="s">
        <v>25</v>
      </c>
      <c r="G210" s="13" t="s">
        <v>235</v>
      </c>
      <c r="H210" s="13" t="str">
        <f>VLOOKUP(G210,'AGNO (100)'!$A$1:$B$302,2,FALSE)</f>
        <v>75,96</v>
      </c>
      <c r="I210" s="13">
        <f>H210/2</f>
        <v>37.979999999999997</v>
      </c>
      <c r="J210" s="12">
        <f>I210+N210</f>
        <v>37.979999999999997</v>
      </c>
      <c r="K210" s="12">
        <f>J210+P210+Q210+R210-S210-T210-U210-V210</f>
        <v>37.979999999999997</v>
      </c>
      <c r="L210" s="12" t="s">
        <v>1321</v>
      </c>
      <c r="M210" s="12" t="s">
        <v>1320</v>
      </c>
      <c r="N210" s="12">
        <f>O210/2</f>
        <v>0</v>
      </c>
      <c r="O210" s="12">
        <v>0</v>
      </c>
      <c r="P210" s="12">
        <v>0</v>
      </c>
      <c r="Q210" s="12">
        <v>0</v>
      </c>
      <c r="R210" s="12">
        <v>0</v>
      </c>
      <c r="S210" s="12">
        <v>0</v>
      </c>
      <c r="T210" s="12">
        <v>0</v>
      </c>
      <c r="U210" s="12">
        <v>0</v>
      </c>
      <c r="V210" s="12">
        <v>0</v>
      </c>
    </row>
    <row r="211" spans="1:825" x14ac:dyDescent="0.2">
      <c r="A211" s="25" t="s">
        <v>350</v>
      </c>
      <c r="B211" s="29" t="s">
        <v>351</v>
      </c>
      <c r="C211" s="12" t="s">
        <v>14</v>
      </c>
      <c r="D211" s="12" t="s">
        <v>17</v>
      </c>
      <c r="E211" s="12" t="s">
        <v>352</v>
      </c>
      <c r="F211" s="13" t="s">
        <v>41</v>
      </c>
      <c r="G211" s="13" t="s">
        <v>166</v>
      </c>
      <c r="H211" s="13" t="str">
        <f>VLOOKUP(G211,'AGNO (100)'!$A$1:$B$302,2,FALSE)</f>
        <v>68,96</v>
      </c>
      <c r="I211" s="13">
        <f>H211/2</f>
        <v>34.479999999999997</v>
      </c>
      <c r="J211" s="12">
        <f>I211+N211</f>
        <v>34.479999999999997</v>
      </c>
      <c r="K211" s="12">
        <f>J211+P211+Q211+R211-S211-T211-U211-V211</f>
        <v>34.479999999999997</v>
      </c>
      <c r="L211" s="12" t="s">
        <v>1321</v>
      </c>
      <c r="M211" s="12" t="s">
        <v>1320</v>
      </c>
      <c r="N211" s="12">
        <f>O211/2</f>
        <v>0</v>
      </c>
      <c r="O211" s="12">
        <v>0</v>
      </c>
      <c r="P211" s="12">
        <v>0</v>
      </c>
      <c r="Q211" s="12">
        <v>0</v>
      </c>
      <c r="R211" s="12">
        <v>0</v>
      </c>
      <c r="S211" s="12">
        <v>0</v>
      </c>
      <c r="T211" s="12">
        <v>0</v>
      </c>
      <c r="U211" s="12">
        <v>0</v>
      </c>
      <c r="V211" s="12">
        <v>0</v>
      </c>
    </row>
    <row r="213" spans="1:825" x14ac:dyDescent="0.2">
      <c r="A213" s="24" t="s">
        <v>1309</v>
      </c>
      <c r="B213" s="24" t="s">
        <v>0</v>
      </c>
      <c r="C213" s="9" t="s">
        <v>1</v>
      </c>
      <c r="D213" s="9" t="s">
        <v>2</v>
      </c>
      <c r="E213" s="9" t="s">
        <v>3</v>
      </c>
      <c r="F213" s="9" t="s">
        <v>4</v>
      </c>
      <c r="G213" s="9" t="s">
        <v>765</v>
      </c>
      <c r="H213" s="9" t="s">
        <v>1310</v>
      </c>
      <c r="I213" s="9" t="s">
        <v>764</v>
      </c>
      <c r="J213" s="9" t="s">
        <v>1312</v>
      </c>
      <c r="K213" s="14" t="s">
        <v>1311</v>
      </c>
      <c r="L213" s="14" t="s">
        <v>1313</v>
      </c>
      <c r="M213" s="9" t="s">
        <v>1315</v>
      </c>
      <c r="N213" s="9" t="s">
        <v>1314</v>
      </c>
      <c r="O213" s="9" t="s">
        <v>1322</v>
      </c>
      <c r="P213" s="9" t="s">
        <v>5</v>
      </c>
      <c r="Q213" s="9" t="s">
        <v>6</v>
      </c>
      <c r="R213" s="9" t="s">
        <v>7</v>
      </c>
      <c r="S213" s="9" t="s">
        <v>8</v>
      </c>
      <c r="T213" s="9" t="s">
        <v>9</v>
      </c>
      <c r="U213" s="9" t="s">
        <v>10</v>
      </c>
      <c r="V213" s="9" t="s">
        <v>11</v>
      </c>
    </row>
    <row r="214" spans="1:825" x14ac:dyDescent="0.2">
      <c r="A214" s="26" t="s">
        <v>647</v>
      </c>
      <c r="B214" s="30" t="s">
        <v>648</v>
      </c>
      <c r="C214" s="10" t="s">
        <v>14</v>
      </c>
      <c r="D214" s="10" t="s">
        <v>105</v>
      </c>
      <c r="E214" s="10" t="s">
        <v>433</v>
      </c>
      <c r="F214" s="11" t="s">
        <v>19</v>
      </c>
      <c r="G214" s="10" t="s">
        <v>649</v>
      </c>
      <c r="H214" s="11" t="str">
        <f>VLOOKUP(G214,'AGNO (100)'!$A$1:$B$302,2,FALSE)</f>
        <v>77,83</v>
      </c>
      <c r="I214" s="10">
        <f t="shared" ref="I214:I219" si="16">H214/2</f>
        <v>38.914999999999999</v>
      </c>
      <c r="J214" s="10">
        <f t="shared" ref="J214:J219" si="17">I214+N214</f>
        <v>74.914999999999992</v>
      </c>
      <c r="K214" s="10">
        <f t="shared" ref="K214:K219" si="18">J214+Q214+R214+S214-T214-U214-V214-W214</f>
        <v>74.914999999999992</v>
      </c>
      <c r="L214" s="10" t="s">
        <v>1316</v>
      </c>
      <c r="M214" s="10"/>
      <c r="N214" s="10">
        <f t="shared" ref="N214:N219" si="19">O214/2</f>
        <v>36</v>
      </c>
      <c r="O214" s="10">
        <v>72</v>
      </c>
      <c r="P214" s="10">
        <v>0</v>
      </c>
      <c r="Q214" s="10">
        <v>0</v>
      </c>
      <c r="R214" s="10">
        <v>0</v>
      </c>
      <c r="S214" s="10">
        <v>0</v>
      </c>
      <c r="T214" s="10">
        <v>0</v>
      </c>
      <c r="U214" s="10">
        <v>0</v>
      </c>
      <c r="V214" s="10">
        <v>0</v>
      </c>
    </row>
    <row r="215" spans="1:825" x14ac:dyDescent="0.2">
      <c r="A215" s="26" t="s">
        <v>431</v>
      </c>
      <c r="B215" s="30" t="s">
        <v>432</v>
      </c>
      <c r="C215" s="10" t="s">
        <v>14</v>
      </c>
      <c r="D215" s="10" t="s">
        <v>105</v>
      </c>
      <c r="E215" s="10" t="s">
        <v>433</v>
      </c>
      <c r="F215" s="11" t="s">
        <v>19</v>
      </c>
      <c r="G215" s="10" t="s">
        <v>434</v>
      </c>
      <c r="H215" s="11" t="str">
        <f>VLOOKUP(G215,'AGNO (100)'!$A$1:$B$302,2,FALSE)</f>
        <v>59,16</v>
      </c>
      <c r="I215" s="10">
        <f t="shared" si="16"/>
        <v>29.58</v>
      </c>
      <c r="J215" s="10">
        <f t="shared" si="17"/>
        <v>71.58</v>
      </c>
      <c r="K215" s="10">
        <f t="shared" si="18"/>
        <v>71.58</v>
      </c>
      <c r="L215" s="10" t="s">
        <v>1316</v>
      </c>
      <c r="M215" s="10"/>
      <c r="N215" s="10">
        <f t="shared" si="19"/>
        <v>42</v>
      </c>
      <c r="O215" s="10">
        <v>84</v>
      </c>
      <c r="P215" s="10">
        <v>0</v>
      </c>
      <c r="Q215" s="10">
        <v>0</v>
      </c>
      <c r="R215" s="10">
        <v>0</v>
      </c>
      <c r="S215" s="10">
        <v>0</v>
      </c>
      <c r="T215" s="10">
        <v>0</v>
      </c>
      <c r="U215" s="10">
        <v>0</v>
      </c>
      <c r="V215" s="10">
        <v>0</v>
      </c>
    </row>
    <row r="216" spans="1:825" x14ac:dyDescent="0.2">
      <c r="A216" s="25" t="s">
        <v>691</v>
      </c>
      <c r="B216" s="29" t="s">
        <v>692</v>
      </c>
      <c r="C216" s="12" t="s">
        <v>14</v>
      </c>
      <c r="D216" s="12" t="s">
        <v>105</v>
      </c>
      <c r="E216" s="12" t="s">
        <v>693</v>
      </c>
      <c r="F216" s="13" t="s">
        <v>19</v>
      </c>
      <c r="G216" s="12" t="s">
        <v>637</v>
      </c>
      <c r="H216" s="13" t="str">
        <f>VLOOKUP(G216,'AGNO (100)'!$A$1:$B$302,2,FALSE)</f>
        <v>79,93</v>
      </c>
      <c r="I216" s="12">
        <f t="shared" si="16"/>
        <v>39.965000000000003</v>
      </c>
      <c r="J216" s="12">
        <f t="shared" si="17"/>
        <v>61.965000000000003</v>
      </c>
      <c r="K216" s="12">
        <f t="shared" si="18"/>
        <v>61.965000000000003</v>
      </c>
      <c r="L216" s="12" t="s">
        <v>1321</v>
      </c>
      <c r="M216" s="12" t="s">
        <v>1320</v>
      </c>
      <c r="N216" s="12">
        <f t="shared" si="19"/>
        <v>22</v>
      </c>
      <c r="O216" s="12">
        <v>44</v>
      </c>
      <c r="P216" s="12">
        <v>0</v>
      </c>
      <c r="Q216" s="12">
        <v>0</v>
      </c>
      <c r="R216" s="12">
        <v>0</v>
      </c>
      <c r="S216" s="12">
        <v>0</v>
      </c>
      <c r="T216" s="12">
        <v>0</v>
      </c>
      <c r="U216" s="12">
        <v>0</v>
      </c>
      <c r="V216" s="12">
        <v>0</v>
      </c>
    </row>
    <row r="217" spans="1:825" x14ac:dyDescent="0.2">
      <c r="A217" s="25" t="s">
        <v>103</v>
      </c>
      <c r="B217" s="29" t="s">
        <v>104</v>
      </c>
      <c r="C217" s="12" t="s">
        <v>14</v>
      </c>
      <c r="D217" s="12" t="s">
        <v>105</v>
      </c>
      <c r="E217" s="12" t="s">
        <v>106</v>
      </c>
      <c r="F217" s="13" t="s">
        <v>25</v>
      </c>
      <c r="G217" s="12" t="s">
        <v>107</v>
      </c>
      <c r="H217" s="13" t="str">
        <f>VLOOKUP(G217,'AGNO (100)'!$A$1:$B$302,2,FALSE)</f>
        <v>79</v>
      </c>
      <c r="I217" s="12">
        <f t="shared" si="16"/>
        <v>39.5</v>
      </c>
      <c r="J217" s="12">
        <f t="shared" si="17"/>
        <v>55.5</v>
      </c>
      <c r="K217" s="12">
        <f t="shared" si="18"/>
        <v>55.5</v>
      </c>
      <c r="L217" s="12" t="s">
        <v>1321</v>
      </c>
      <c r="M217" s="12" t="s">
        <v>1320</v>
      </c>
      <c r="N217" s="12">
        <f t="shared" si="19"/>
        <v>16</v>
      </c>
      <c r="O217" s="12">
        <v>32</v>
      </c>
      <c r="P217" s="12">
        <v>0</v>
      </c>
      <c r="Q217" s="12">
        <v>0</v>
      </c>
      <c r="R217" s="12">
        <v>0</v>
      </c>
      <c r="S217" s="12">
        <v>0</v>
      </c>
      <c r="T217" s="12">
        <v>0</v>
      </c>
      <c r="U217" s="12">
        <v>0</v>
      </c>
      <c r="V217" s="12">
        <v>0</v>
      </c>
    </row>
    <row r="218" spans="1:825" x14ac:dyDescent="0.2">
      <c r="A218" s="25" t="s">
        <v>475</v>
      </c>
      <c r="B218" s="29" t="s">
        <v>476</v>
      </c>
      <c r="C218" s="12" t="s">
        <v>14</v>
      </c>
      <c r="D218" s="12" t="s">
        <v>105</v>
      </c>
      <c r="E218" s="12" t="s">
        <v>477</v>
      </c>
      <c r="F218" s="13" t="s">
        <v>25</v>
      </c>
      <c r="G218" s="12" t="s">
        <v>478</v>
      </c>
      <c r="H218" s="13" t="str">
        <f>VLOOKUP(G218,'AGNO (100)'!$A$1:$B$302,2,FALSE)</f>
        <v>96,73</v>
      </c>
      <c r="I218" s="12">
        <f t="shared" si="16"/>
        <v>48.365000000000002</v>
      </c>
      <c r="J218" s="12">
        <f t="shared" si="17"/>
        <v>48.365000000000002</v>
      </c>
      <c r="K218" s="12">
        <f t="shared" si="18"/>
        <v>48.365000000000002</v>
      </c>
      <c r="L218" s="12" t="s">
        <v>1321</v>
      </c>
      <c r="M218" s="12" t="s">
        <v>1320</v>
      </c>
      <c r="N218" s="12">
        <f t="shared" si="19"/>
        <v>0</v>
      </c>
      <c r="O218" s="12">
        <v>0</v>
      </c>
      <c r="P218" s="12">
        <v>0</v>
      </c>
      <c r="Q218" s="12">
        <v>0</v>
      </c>
      <c r="R218" s="12">
        <v>0</v>
      </c>
      <c r="S218" s="12">
        <v>0</v>
      </c>
      <c r="T218" s="12">
        <v>0</v>
      </c>
      <c r="U218" s="12">
        <v>0</v>
      </c>
      <c r="V218" s="12">
        <v>0</v>
      </c>
    </row>
    <row r="219" spans="1:825" x14ac:dyDescent="0.2">
      <c r="A219" s="25" t="s">
        <v>358</v>
      </c>
      <c r="B219" s="29" t="s">
        <v>359</v>
      </c>
      <c r="C219" s="12" t="s">
        <v>14</v>
      </c>
      <c r="D219" s="12" t="s">
        <v>105</v>
      </c>
      <c r="E219" s="12" t="s">
        <v>360</v>
      </c>
      <c r="F219" s="13" t="s">
        <v>41</v>
      </c>
      <c r="G219" s="13" t="s">
        <v>335</v>
      </c>
      <c r="H219" s="13" t="str">
        <f>VLOOKUP(G219,'AGNO (100)'!$A$1:$B$302,2,FALSE)</f>
        <v>78,06</v>
      </c>
      <c r="I219" s="13">
        <f t="shared" si="16"/>
        <v>39.03</v>
      </c>
      <c r="J219" s="12">
        <f t="shared" si="17"/>
        <v>39.03</v>
      </c>
      <c r="K219" s="12">
        <f t="shared" si="18"/>
        <v>39.03</v>
      </c>
      <c r="L219" s="12" t="s">
        <v>1321</v>
      </c>
      <c r="M219" s="12" t="s">
        <v>1320</v>
      </c>
      <c r="N219" s="12">
        <f t="shared" si="19"/>
        <v>0</v>
      </c>
      <c r="O219" s="12">
        <v>0</v>
      </c>
      <c r="P219" s="12">
        <v>0</v>
      </c>
      <c r="Q219" s="12">
        <v>0</v>
      </c>
      <c r="R219" s="12">
        <v>0</v>
      </c>
      <c r="S219" s="12">
        <v>0</v>
      </c>
      <c r="T219" s="12">
        <v>0</v>
      </c>
      <c r="U219" s="12">
        <v>0</v>
      </c>
      <c r="V219" s="12">
        <v>0</v>
      </c>
    </row>
    <row r="221" spans="1:825" x14ac:dyDescent="0.2">
      <c r="A221" s="24" t="s">
        <v>1309</v>
      </c>
      <c r="B221" s="24" t="s">
        <v>0</v>
      </c>
      <c r="C221" s="9" t="s">
        <v>1</v>
      </c>
      <c r="D221" s="9" t="s">
        <v>2</v>
      </c>
      <c r="E221" s="9" t="s">
        <v>3</v>
      </c>
      <c r="F221" s="9" t="s">
        <v>4</v>
      </c>
      <c r="G221" s="9" t="s">
        <v>765</v>
      </c>
      <c r="H221" s="9" t="s">
        <v>1310</v>
      </c>
      <c r="I221" s="9" t="s">
        <v>764</v>
      </c>
      <c r="J221" s="9" t="s">
        <v>1312</v>
      </c>
      <c r="K221" s="14" t="s">
        <v>1311</v>
      </c>
      <c r="L221" s="14" t="s">
        <v>1313</v>
      </c>
      <c r="M221" s="9" t="s">
        <v>1315</v>
      </c>
      <c r="N221" s="9" t="s">
        <v>1314</v>
      </c>
      <c r="O221" s="9" t="s">
        <v>1322</v>
      </c>
      <c r="P221" s="9" t="s">
        <v>5</v>
      </c>
      <c r="Q221" s="9" t="s">
        <v>6</v>
      </c>
      <c r="R221" s="9" t="s">
        <v>7</v>
      </c>
      <c r="S221" s="9" t="s">
        <v>8</v>
      </c>
      <c r="T221" s="9" t="s">
        <v>9</v>
      </c>
      <c r="U221" s="9" t="s">
        <v>10</v>
      </c>
      <c r="V221" s="9" t="s">
        <v>11</v>
      </c>
    </row>
    <row r="222" spans="1:825" x14ac:dyDescent="0.2">
      <c r="A222" s="25" t="s">
        <v>554</v>
      </c>
      <c r="B222" s="29" t="s">
        <v>555</v>
      </c>
      <c r="C222" s="12" t="s">
        <v>14</v>
      </c>
      <c r="D222" s="12" t="s">
        <v>75</v>
      </c>
      <c r="E222" s="12" t="s">
        <v>556</v>
      </c>
      <c r="F222" s="13" t="s">
        <v>12</v>
      </c>
      <c r="G222" s="13" t="s">
        <v>37</v>
      </c>
      <c r="H222" s="13" t="str">
        <f>VLOOKUP(G222,'AGNO (100)'!$A$1:$B$302,2,FALSE)</f>
        <v>100</v>
      </c>
      <c r="I222" s="13">
        <f t="shared" ref="I222:I268" si="20">H222/2</f>
        <v>50</v>
      </c>
      <c r="J222" s="12">
        <f t="shared" ref="J222:J268" si="21">I222+N222</f>
        <v>100</v>
      </c>
      <c r="K222" s="12">
        <f t="shared" ref="K222:K268" si="22">J222+P222+Q222+R222-S222-T222-U222-V222</f>
        <v>100</v>
      </c>
      <c r="L222" s="12" t="s">
        <v>1321</v>
      </c>
      <c r="M222" s="12" t="s">
        <v>1328</v>
      </c>
      <c r="N222" s="12">
        <f t="shared" ref="N222:N268" si="23">O222/2</f>
        <v>50</v>
      </c>
      <c r="O222" s="12">
        <v>100</v>
      </c>
      <c r="P222" s="12">
        <v>0</v>
      </c>
      <c r="Q222" s="12">
        <v>0</v>
      </c>
      <c r="R222" s="12">
        <v>0</v>
      </c>
      <c r="S222" s="12">
        <v>0</v>
      </c>
      <c r="T222" s="12">
        <v>0</v>
      </c>
      <c r="U222" s="12">
        <v>0</v>
      </c>
      <c r="V222" s="12">
        <v>0</v>
      </c>
    </row>
    <row r="223" spans="1:825" x14ac:dyDescent="0.2">
      <c r="A223" s="26" t="s">
        <v>751</v>
      </c>
      <c r="B223" s="30" t="s">
        <v>752</v>
      </c>
      <c r="C223" s="10" t="s">
        <v>14</v>
      </c>
      <c r="D223" s="10" t="s">
        <v>75</v>
      </c>
      <c r="E223" s="10" t="s">
        <v>663</v>
      </c>
      <c r="F223" s="11" t="s">
        <v>25</v>
      </c>
      <c r="G223" s="11" t="s">
        <v>790</v>
      </c>
      <c r="H223" s="11" t="str">
        <f>VLOOKUP(G223,'AGNO (100)'!$A$1:$B$302,2,FALSE)</f>
        <v>92,53</v>
      </c>
      <c r="I223" s="11">
        <f t="shared" si="20"/>
        <v>46.265000000000001</v>
      </c>
      <c r="J223" s="10">
        <f t="shared" si="21"/>
        <v>96.265000000000001</v>
      </c>
      <c r="K223" s="10">
        <f t="shared" si="22"/>
        <v>96.265000000000001</v>
      </c>
      <c r="L223" s="10" t="s">
        <v>1316</v>
      </c>
      <c r="M223" s="10"/>
      <c r="N223" s="10">
        <f t="shared" si="23"/>
        <v>50</v>
      </c>
      <c r="O223" s="10">
        <v>100</v>
      </c>
      <c r="P223" s="10">
        <v>0</v>
      </c>
      <c r="Q223" s="10">
        <v>0</v>
      </c>
      <c r="R223" s="10">
        <v>0</v>
      </c>
      <c r="S223" s="10">
        <v>0</v>
      </c>
      <c r="T223" s="10">
        <v>0</v>
      </c>
      <c r="U223" s="10">
        <v>0</v>
      </c>
      <c r="V223" s="10">
        <v>0</v>
      </c>
    </row>
    <row r="224" spans="1:825" s="21" customFormat="1" x14ac:dyDescent="0.2">
      <c r="A224" s="25" t="s">
        <v>435</v>
      </c>
      <c r="B224" s="29" t="s">
        <v>436</v>
      </c>
      <c r="C224" s="12" t="s">
        <v>14</v>
      </c>
      <c r="D224" s="12" t="s">
        <v>75</v>
      </c>
      <c r="E224" s="12" t="s">
        <v>169</v>
      </c>
      <c r="F224" s="13" t="s">
        <v>25</v>
      </c>
      <c r="G224" s="12" t="s">
        <v>91</v>
      </c>
      <c r="H224" s="13" t="str">
        <f>VLOOKUP(G224,'AGNO (100)'!$A$1:$B$302,2,FALSE)</f>
        <v>96,03</v>
      </c>
      <c r="I224" s="12">
        <f t="shared" si="20"/>
        <v>48.015000000000001</v>
      </c>
      <c r="J224" s="12">
        <f t="shared" si="21"/>
        <v>94.015000000000001</v>
      </c>
      <c r="K224" s="12">
        <f t="shared" si="22"/>
        <v>94.015000000000001</v>
      </c>
      <c r="L224" s="12" t="s">
        <v>1338</v>
      </c>
      <c r="M224" s="12"/>
      <c r="N224" s="12">
        <f t="shared" si="23"/>
        <v>46</v>
      </c>
      <c r="O224" s="12">
        <v>92</v>
      </c>
      <c r="P224" s="12">
        <v>0</v>
      </c>
      <c r="Q224" s="12">
        <v>0</v>
      </c>
      <c r="R224" s="12">
        <v>0</v>
      </c>
      <c r="S224" s="12">
        <v>0</v>
      </c>
      <c r="T224" s="12">
        <v>0</v>
      </c>
      <c r="U224" s="12">
        <v>0</v>
      </c>
      <c r="V224" s="12">
        <v>0</v>
      </c>
      <c r="W224" s="23"/>
      <c r="X224" s="23"/>
      <c r="Y224" s="23"/>
      <c r="Z224" s="23"/>
      <c r="AA224" s="23"/>
      <c r="AB224" s="23"/>
      <c r="AC224" s="23"/>
      <c r="AD224" s="23"/>
      <c r="AE224" s="23"/>
      <c r="AF224" s="23"/>
      <c r="AG224" s="23"/>
      <c r="AH224" s="23"/>
      <c r="AI224" s="23"/>
      <c r="AJ224" s="23"/>
      <c r="AK224" s="23"/>
      <c r="AL224" s="23"/>
      <c r="AM224" s="23"/>
      <c r="AN224" s="23"/>
      <c r="AO224" s="23"/>
      <c r="AP224" s="23"/>
      <c r="AQ224" s="23"/>
      <c r="AR224" s="23"/>
      <c r="AS224" s="23"/>
      <c r="AT224" s="23"/>
      <c r="AU224" s="23"/>
      <c r="AV224" s="23"/>
      <c r="AW224" s="23"/>
      <c r="AX224" s="23"/>
      <c r="AY224" s="23"/>
      <c r="AZ224" s="23"/>
      <c r="BA224" s="23"/>
      <c r="BB224" s="23"/>
      <c r="BC224" s="23"/>
      <c r="BD224" s="23"/>
      <c r="BE224" s="23"/>
      <c r="BF224" s="23"/>
      <c r="BG224" s="23"/>
      <c r="BH224" s="23"/>
      <c r="BI224" s="23"/>
      <c r="BJ224" s="23"/>
      <c r="BK224" s="23"/>
      <c r="BL224" s="23"/>
      <c r="BM224" s="23"/>
      <c r="BN224" s="23"/>
      <c r="BO224" s="23"/>
      <c r="BP224" s="23"/>
      <c r="BQ224" s="23"/>
      <c r="BR224" s="23"/>
      <c r="BS224" s="23"/>
      <c r="BT224" s="23"/>
      <c r="BU224" s="23"/>
      <c r="BV224" s="23"/>
      <c r="BW224" s="23"/>
      <c r="BX224" s="23"/>
      <c r="BY224" s="23"/>
      <c r="BZ224" s="23"/>
      <c r="CA224" s="23"/>
      <c r="CB224" s="23"/>
      <c r="CC224" s="23"/>
      <c r="CD224" s="23"/>
      <c r="CE224" s="23"/>
      <c r="CF224" s="23"/>
      <c r="CG224" s="23"/>
      <c r="CH224" s="23"/>
      <c r="CI224" s="23"/>
      <c r="CJ224" s="23"/>
      <c r="CK224" s="23"/>
      <c r="CL224" s="23"/>
      <c r="CM224" s="23"/>
      <c r="CN224" s="23"/>
      <c r="CO224" s="23"/>
      <c r="CP224" s="23"/>
      <c r="CQ224" s="23"/>
      <c r="CR224" s="23"/>
      <c r="CS224" s="23"/>
      <c r="CT224" s="23"/>
      <c r="CU224" s="23"/>
      <c r="CV224" s="23"/>
      <c r="CW224" s="23"/>
      <c r="CX224" s="23"/>
      <c r="CY224" s="23"/>
      <c r="CZ224" s="23"/>
      <c r="DA224" s="23"/>
      <c r="DB224" s="23"/>
      <c r="DC224" s="23"/>
      <c r="DD224" s="23"/>
      <c r="DE224" s="23"/>
      <c r="DF224" s="23"/>
      <c r="DG224" s="23"/>
      <c r="DH224" s="23"/>
      <c r="DI224" s="23"/>
      <c r="DJ224" s="23"/>
      <c r="DK224" s="23"/>
      <c r="DL224" s="23"/>
      <c r="DM224" s="23"/>
      <c r="DN224" s="23"/>
      <c r="DO224" s="23"/>
      <c r="DP224" s="23"/>
      <c r="DQ224" s="23"/>
      <c r="DR224" s="23"/>
      <c r="DS224" s="23"/>
      <c r="DT224" s="23"/>
      <c r="DU224" s="23"/>
      <c r="DV224" s="23"/>
      <c r="DW224" s="23"/>
      <c r="DX224" s="23"/>
      <c r="DY224" s="23"/>
      <c r="DZ224" s="23"/>
      <c r="EA224" s="23"/>
      <c r="EB224" s="23"/>
      <c r="EC224" s="23"/>
      <c r="ED224" s="23"/>
      <c r="EE224" s="23"/>
      <c r="EF224" s="23"/>
      <c r="EG224" s="23"/>
      <c r="EH224" s="23"/>
      <c r="EI224" s="23"/>
      <c r="EJ224" s="23"/>
      <c r="EK224" s="23"/>
      <c r="EL224" s="23"/>
      <c r="EM224" s="23"/>
      <c r="EN224" s="23"/>
      <c r="EO224" s="23"/>
      <c r="EP224" s="23"/>
      <c r="EQ224" s="23"/>
      <c r="ER224" s="23"/>
      <c r="ES224" s="23"/>
      <c r="ET224" s="23"/>
      <c r="EU224" s="23"/>
      <c r="EV224" s="23"/>
      <c r="EW224" s="23"/>
      <c r="EX224" s="23"/>
      <c r="EY224" s="23"/>
      <c r="EZ224" s="23"/>
      <c r="FA224" s="23"/>
      <c r="FB224" s="23"/>
      <c r="FC224" s="23"/>
      <c r="FD224" s="23"/>
      <c r="FE224" s="23"/>
      <c r="FF224" s="23"/>
      <c r="FG224" s="23"/>
      <c r="FH224" s="23"/>
      <c r="FI224" s="23"/>
      <c r="FJ224" s="23"/>
      <c r="FK224" s="23"/>
      <c r="FL224" s="23"/>
      <c r="FM224" s="23"/>
      <c r="FN224" s="23"/>
      <c r="FO224" s="23"/>
      <c r="FP224" s="23"/>
      <c r="FQ224" s="23"/>
      <c r="FR224" s="23"/>
      <c r="FS224" s="23"/>
      <c r="FT224" s="23"/>
      <c r="FU224" s="23"/>
      <c r="FV224" s="23"/>
      <c r="FW224" s="23"/>
      <c r="FX224" s="23"/>
      <c r="FY224" s="23"/>
      <c r="FZ224" s="23"/>
      <c r="GA224" s="23"/>
      <c r="GB224" s="23"/>
      <c r="GC224" s="23"/>
      <c r="GD224" s="23"/>
      <c r="GE224" s="23"/>
      <c r="GF224" s="23"/>
      <c r="GG224" s="23"/>
      <c r="GH224" s="23"/>
      <c r="GI224" s="23"/>
      <c r="GJ224" s="23"/>
      <c r="GK224" s="23"/>
      <c r="GL224" s="23"/>
      <c r="GM224" s="23"/>
      <c r="GN224" s="23"/>
      <c r="GO224" s="23"/>
      <c r="GP224" s="23"/>
      <c r="GQ224" s="23"/>
      <c r="GR224" s="23"/>
      <c r="GS224" s="23"/>
      <c r="GT224" s="23"/>
      <c r="GU224" s="23"/>
      <c r="GV224" s="23"/>
      <c r="GW224" s="23"/>
      <c r="GX224" s="23"/>
      <c r="GY224" s="23"/>
      <c r="GZ224" s="23"/>
      <c r="HA224" s="23"/>
      <c r="HB224" s="23"/>
      <c r="HC224" s="23"/>
      <c r="HD224" s="23"/>
      <c r="HE224" s="23"/>
      <c r="HF224" s="23"/>
      <c r="HG224" s="23"/>
      <c r="HH224" s="23"/>
      <c r="HI224" s="23"/>
      <c r="HJ224" s="23"/>
      <c r="HK224" s="23"/>
      <c r="HL224" s="23"/>
      <c r="HM224" s="23"/>
      <c r="HN224" s="23"/>
      <c r="HO224" s="23"/>
      <c r="HP224" s="23"/>
      <c r="HQ224" s="23"/>
      <c r="HR224" s="23"/>
      <c r="HS224" s="23"/>
      <c r="HT224" s="23"/>
      <c r="HU224" s="23"/>
      <c r="HV224" s="23"/>
      <c r="HW224" s="23"/>
      <c r="HX224" s="23"/>
      <c r="HY224" s="23"/>
      <c r="HZ224" s="23"/>
      <c r="IA224" s="23"/>
      <c r="IB224" s="23"/>
      <c r="IC224" s="23"/>
      <c r="ID224" s="23"/>
      <c r="IE224" s="23"/>
      <c r="IF224" s="23"/>
      <c r="IG224" s="23"/>
      <c r="IH224" s="23"/>
      <c r="II224" s="23"/>
      <c r="IJ224" s="23"/>
      <c r="IK224" s="23"/>
      <c r="IL224" s="23"/>
      <c r="IM224" s="23"/>
      <c r="IN224" s="23"/>
      <c r="IO224" s="23"/>
      <c r="IP224" s="23"/>
      <c r="IQ224" s="23"/>
      <c r="IR224" s="23"/>
      <c r="IS224" s="23"/>
      <c r="IT224" s="23"/>
      <c r="IU224" s="23"/>
      <c r="IV224" s="23"/>
      <c r="IW224" s="23"/>
      <c r="IX224" s="23"/>
      <c r="IY224" s="23"/>
      <c r="IZ224" s="23"/>
      <c r="JA224" s="23"/>
      <c r="JB224" s="23"/>
      <c r="JC224" s="23"/>
      <c r="JD224" s="23"/>
      <c r="JE224" s="23"/>
      <c r="JF224" s="23"/>
      <c r="JG224" s="23"/>
      <c r="JH224" s="23"/>
      <c r="JI224" s="23"/>
      <c r="JJ224" s="23"/>
      <c r="JK224" s="23"/>
      <c r="JL224" s="23"/>
      <c r="JM224" s="23"/>
      <c r="JN224" s="23"/>
      <c r="JO224" s="23"/>
      <c r="JP224" s="23"/>
      <c r="JQ224" s="23"/>
      <c r="JR224" s="23"/>
      <c r="JS224" s="23"/>
      <c r="JT224" s="23"/>
      <c r="JU224" s="23"/>
      <c r="JV224" s="23"/>
      <c r="JW224" s="23"/>
      <c r="JX224" s="23"/>
      <c r="JY224" s="23"/>
      <c r="JZ224" s="23"/>
      <c r="KA224" s="23"/>
      <c r="KB224" s="23"/>
      <c r="KC224" s="23"/>
      <c r="KD224" s="23"/>
      <c r="KE224" s="23"/>
      <c r="KF224" s="23"/>
      <c r="KG224" s="23"/>
      <c r="KH224" s="23"/>
      <c r="KI224" s="23"/>
      <c r="KJ224" s="23"/>
      <c r="KK224" s="23"/>
      <c r="KL224" s="23"/>
      <c r="KM224" s="23"/>
      <c r="KN224" s="23"/>
      <c r="KO224" s="23"/>
      <c r="KP224" s="23"/>
      <c r="KQ224" s="23"/>
      <c r="KR224" s="23"/>
      <c r="KS224" s="23"/>
      <c r="KT224" s="23"/>
      <c r="KU224" s="23"/>
      <c r="KV224" s="23"/>
      <c r="KW224" s="23"/>
      <c r="KX224" s="23"/>
      <c r="KY224" s="23"/>
      <c r="KZ224" s="23"/>
      <c r="LA224" s="23"/>
      <c r="LB224" s="23"/>
      <c r="LC224" s="23"/>
      <c r="LD224" s="23"/>
      <c r="LE224" s="23"/>
      <c r="LF224" s="23"/>
      <c r="LG224" s="23"/>
      <c r="LH224" s="23"/>
      <c r="LI224" s="23"/>
      <c r="LJ224" s="23"/>
      <c r="LK224" s="23"/>
      <c r="LL224" s="23"/>
      <c r="LM224" s="23"/>
      <c r="LN224" s="23"/>
      <c r="LO224" s="23"/>
      <c r="LP224" s="23"/>
      <c r="LQ224" s="23"/>
      <c r="LR224" s="23"/>
      <c r="LS224" s="23"/>
      <c r="LT224" s="23"/>
      <c r="LU224" s="23"/>
      <c r="LV224" s="23"/>
      <c r="LW224" s="23"/>
      <c r="LX224" s="23"/>
      <c r="LY224" s="23"/>
      <c r="LZ224" s="23"/>
      <c r="MA224" s="23"/>
      <c r="MB224" s="23"/>
      <c r="MC224" s="23"/>
      <c r="MD224" s="23"/>
      <c r="ME224" s="23"/>
      <c r="MF224" s="23"/>
      <c r="MG224" s="23"/>
      <c r="MH224" s="23"/>
      <c r="MI224" s="23"/>
      <c r="MJ224" s="23"/>
      <c r="MK224" s="23"/>
      <c r="ML224" s="23"/>
      <c r="MM224" s="23"/>
      <c r="MN224" s="23"/>
      <c r="MO224" s="23"/>
      <c r="MP224" s="23"/>
      <c r="MQ224" s="23"/>
      <c r="MR224" s="23"/>
      <c r="MS224" s="23"/>
      <c r="MT224" s="23"/>
      <c r="MU224" s="23"/>
      <c r="MV224" s="23"/>
      <c r="MW224" s="23"/>
      <c r="MX224" s="23"/>
      <c r="MY224" s="23"/>
      <c r="MZ224" s="23"/>
      <c r="NA224" s="23"/>
      <c r="NB224" s="23"/>
      <c r="NC224" s="23"/>
      <c r="ND224" s="23"/>
      <c r="NE224" s="23"/>
      <c r="NF224" s="23"/>
      <c r="NG224" s="23"/>
      <c r="NH224" s="23"/>
      <c r="NI224" s="23"/>
      <c r="NJ224" s="23"/>
      <c r="NK224" s="23"/>
      <c r="NL224" s="23"/>
      <c r="NM224" s="23"/>
      <c r="NN224" s="23"/>
      <c r="NO224" s="23"/>
      <c r="NP224" s="23"/>
      <c r="NQ224" s="23"/>
      <c r="NR224" s="23"/>
      <c r="NS224" s="23"/>
      <c r="NT224" s="23"/>
      <c r="NU224" s="23"/>
      <c r="NV224" s="23"/>
      <c r="NW224" s="23"/>
      <c r="NX224" s="23"/>
      <c r="NY224" s="23"/>
      <c r="NZ224" s="23"/>
      <c r="OA224" s="23"/>
      <c r="OB224" s="23"/>
      <c r="OC224" s="23"/>
      <c r="OD224" s="23"/>
      <c r="OE224" s="23"/>
      <c r="OF224" s="23"/>
      <c r="OG224" s="23"/>
      <c r="OH224" s="23"/>
      <c r="OI224" s="23"/>
      <c r="OJ224" s="23"/>
      <c r="OK224" s="23"/>
      <c r="OL224" s="23"/>
      <c r="OM224" s="23"/>
      <c r="ON224" s="23"/>
      <c r="OO224" s="23"/>
      <c r="OP224" s="23"/>
      <c r="OQ224" s="23"/>
      <c r="OR224" s="23"/>
      <c r="OS224" s="23"/>
      <c r="OT224" s="23"/>
      <c r="OU224" s="23"/>
      <c r="OV224" s="23"/>
      <c r="OW224" s="23"/>
      <c r="OX224" s="23"/>
      <c r="OY224" s="23"/>
      <c r="OZ224" s="23"/>
      <c r="PA224" s="23"/>
      <c r="PB224" s="23"/>
      <c r="PC224" s="23"/>
      <c r="PD224" s="23"/>
      <c r="PE224" s="23"/>
      <c r="PF224" s="23"/>
      <c r="PG224" s="23"/>
      <c r="PH224" s="23"/>
      <c r="PI224" s="23"/>
      <c r="PJ224" s="23"/>
      <c r="PK224" s="23"/>
      <c r="PL224" s="23"/>
      <c r="PM224" s="23"/>
      <c r="PN224" s="23"/>
      <c r="PO224" s="23"/>
      <c r="PP224" s="23"/>
      <c r="PQ224" s="23"/>
      <c r="PR224" s="23"/>
      <c r="PS224" s="23"/>
      <c r="PT224" s="23"/>
      <c r="PU224" s="23"/>
      <c r="PV224" s="23"/>
      <c r="PW224" s="23"/>
      <c r="PX224" s="23"/>
      <c r="PY224" s="23"/>
      <c r="PZ224" s="23"/>
      <c r="QA224" s="23"/>
      <c r="QB224" s="23"/>
      <c r="QC224" s="23"/>
      <c r="QD224" s="23"/>
      <c r="QE224" s="23"/>
      <c r="QF224" s="23"/>
      <c r="QG224" s="23"/>
      <c r="QH224" s="23"/>
      <c r="QI224" s="23"/>
      <c r="QJ224" s="23"/>
      <c r="QK224" s="23"/>
      <c r="QL224" s="23"/>
      <c r="QM224" s="23"/>
      <c r="QN224" s="23"/>
      <c r="QO224" s="23"/>
      <c r="QP224" s="23"/>
      <c r="QQ224" s="23"/>
      <c r="QR224" s="23"/>
      <c r="QS224" s="23"/>
      <c r="QT224" s="23"/>
      <c r="QU224" s="23"/>
      <c r="QV224" s="23"/>
      <c r="QW224" s="23"/>
      <c r="QX224" s="23"/>
      <c r="QY224" s="23"/>
      <c r="QZ224" s="23"/>
      <c r="RA224" s="23"/>
      <c r="RB224" s="23"/>
      <c r="RC224" s="23"/>
      <c r="RD224" s="23"/>
      <c r="RE224" s="23"/>
      <c r="RF224" s="23"/>
      <c r="RG224" s="23"/>
      <c r="RH224" s="23"/>
      <c r="RI224" s="23"/>
      <c r="RJ224" s="23"/>
      <c r="RK224" s="23"/>
      <c r="RL224" s="23"/>
      <c r="RM224" s="23"/>
      <c r="RN224" s="23"/>
      <c r="RO224" s="23"/>
      <c r="RP224" s="23"/>
      <c r="RQ224" s="23"/>
      <c r="RR224" s="23"/>
      <c r="RS224" s="23"/>
      <c r="RT224" s="23"/>
      <c r="RU224" s="23"/>
      <c r="RV224" s="23"/>
      <c r="RW224" s="23"/>
      <c r="RX224" s="23"/>
      <c r="RY224" s="23"/>
      <c r="RZ224" s="23"/>
      <c r="SA224" s="23"/>
      <c r="SB224" s="23"/>
      <c r="SC224" s="23"/>
      <c r="SD224" s="23"/>
      <c r="SE224" s="23"/>
      <c r="SF224" s="23"/>
      <c r="SG224" s="23"/>
      <c r="SH224" s="23"/>
      <c r="SI224" s="23"/>
      <c r="SJ224" s="23"/>
      <c r="SK224" s="23"/>
      <c r="SL224" s="23"/>
      <c r="SM224" s="23"/>
      <c r="SN224" s="23"/>
      <c r="SO224" s="23"/>
      <c r="SP224" s="23"/>
      <c r="SQ224" s="23"/>
      <c r="SR224" s="23"/>
      <c r="SS224" s="23"/>
      <c r="ST224" s="23"/>
      <c r="SU224" s="23"/>
      <c r="SV224" s="23"/>
      <c r="SW224" s="23"/>
      <c r="SX224" s="23"/>
      <c r="SY224" s="23"/>
      <c r="SZ224" s="23"/>
      <c r="TA224" s="23"/>
      <c r="TB224" s="23"/>
      <c r="TC224" s="23"/>
      <c r="TD224" s="23"/>
      <c r="TE224" s="23"/>
      <c r="TF224" s="23"/>
      <c r="TG224" s="23"/>
      <c r="TH224" s="23"/>
      <c r="TI224" s="23"/>
      <c r="TJ224" s="23"/>
      <c r="TK224" s="23"/>
      <c r="TL224" s="23"/>
      <c r="TM224" s="23"/>
      <c r="TN224" s="23"/>
      <c r="TO224" s="23"/>
      <c r="TP224" s="23"/>
      <c r="TQ224" s="23"/>
      <c r="TR224" s="23"/>
      <c r="TS224" s="23"/>
      <c r="TT224" s="23"/>
      <c r="TU224" s="23"/>
      <c r="TV224" s="23"/>
      <c r="TW224" s="23"/>
      <c r="TX224" s="23"/>
      <c r="TY224" s="23"/>
      <c r="TZ224" s="23"/>
      <c r="UA224" s="23"/>
      <c r="UB224" s="23"/>
      <c r="UC224" s="23"/>
      <c r="UD224" s="23"/>
      <c r="UE224" s="23"/>
      <c r="UF224" s="23"/>
      <c r="UG224" s="23"/>
      <c r="UH224" s="23"/>
      <c r="UI224" s="23"/>
      <c r="UJ224" s="23"/>
      <c r="UK224" s="23"/>
      <c r="UL224" s="23"/>
      <c r="UM224" s="23"/>
      <c r="UN224" s="23"/>
      <c r="UO224" s="23"/>
      <c r="UP224" s="23"/>
      <c r="UQ224" s="23"/>
      <c r="UR224" s="23"/>
      <c r="US224" s="23"/>
      <c r="UT224" s="23"/>
      <c r="UU224" s="23"/>
      <c r="UV224" s="23"/>
      <c r="UW224" s="23"/>
      <c r="UX224" s="23"/>
      <c r="UY224" s="23"/>
      <c r="UZ224" s="23"/>
      <c r="VA224" s="23"/>
      <c r="VB224" s="23"/>
      <c r="VC224" s="23"/>
      <c r="VD224" s="23"/>
      <c r="VE224" s="23"/>
      <c r="VF224" s="23"/>
      <c r="VG224" s="23"/>
      <c r="VH224" s="23"/>
      <c r="VI224" s="23"/>
      <c r="VJ224" s="23"/>
      <c r="VK224" s="23"/>
      <c r="VL224" s="23"/>
      <c r="VM224" s="23"/>
      <c r="VN224" s="23"/>
      <c r="VO224" s="23"/>
      <c r="VP224" s="23"/>
      <c r="VQ224" s="23"/>
      <c r="VR224" s="23"/>
      <c r="VS224" s="23"/>
      <c r="VT224" s="23"/>
      <c r="VU224" s="23"/>
      <c r="VV224" s="23"/>
      <c r="VW224" s="23"/>
      <c r="VX224" s="23"/>
      <c r="VY224" s="23"/>
      <c r="VZ224" s="23"/>
      <c r="WA224" s="23"/>
      <c r="WB224" s="23"/>
      <c r="WC224" s="23"/>
      <c r="WD224" s="23"/>
      <c r="WE224" s="23"/>
      <c r="WF224" s="23"/>
      <c r="WG224" s="23"/>
      <c r="WH224" s="23"/>
      <c r="WI224" s="23"/>
      <c r="WJ224" s="23"/>
      <c r="WK224" s="23"/>
      <c r="WL224" s="23"/>
      <c r="WM224" s="23"/>
      <c r="WN224" s="23"/>
      <c r="WO224" s="23"/>
      <c r="WP224" s="23"/>
      <c r="WQ224" s="23"/>
      <c r="WR224" s="23"/>
      <c r="WS224" s="23"/>
      <c r="WT224" s="23"/>
      <c r="WU224" s="23"/>
      <c r="WV224" s="23"/>
      <c r="WW224" s="23"/>
      <c r="WX224" s="23"/>
      <c r="WY224" s="23"/>
      <c r="WZ224" s="23"/>
      <c r="XA224" s="23"/>
      <c r="XB224" s="23"/>
      <c r="XC224" s="23"/>
      <c r="XD224" s="23"/>
      <c r="XE224" s="23"/>
      <c r="XF224" s="23"/>
      <c r="XG224" s="23"/>
      <c r="XH224" s="23"/>
      <c r="XI224" s="23"/>
      <c r="XJ224" s="23"/>
      <c r="XK224" s="23"/>
      <c r="XL224" s="23"/>
      <c r="XM224" s="23"/>
      <c r="XN224" s="23"/>
      <c r="XO224" s="23"/>
      <c r="XP224" s="23"/>
      <c r="XQ224" s="23"/>
      <c r="XR224" s="23"/>
      <c r="XS224" s="23"/>
      <c r="XT224" s="23"/>
      <c r="XU224" s="23"/>
      <c r="XV224" s="23"/>
      <c r="XW224" s="23"/>
      <c r="XX224" s="23"/>
      <c r="XY224" s="23"/>
      <c r="XZ224" s="23"/>
      <c r="YA224" s="23"/>
      <c r="YB224" s="23"/>
      <c r="YC224" s="23"/>
      <c r="YD224" s="23"/>
      <c r="YE224" s="23"/>
      <c r="YF224" s="23"/>
      <c r="YG224" s="23"/>
      <c r="YH224" s="23"/>
      <c r="YI224" s="23"/>
      <c r="YJ224" s="23"/>
      <c r="YK224" s="23"/>
      <c r="YL224" s="23"/>
      <c r="YM224" s="23"/>
      <c r="YN224" s="23"/>
      <c r="YO224" s="23"/>
      <c r="YP224" s="23"/>
      <c r="YQ224" s="23"/>
      <c r="YR224" s="23"/>
      <c r="YS224" s="23"/>
      <c r="YT224" s="23"/>
      <c r="YU224" s="23"/>
      <c r="YV224" s="23"/>
      <c r="YW224" s="23"/>
      <c r="YX224" s="23"/>
      <c r="YY224" s="23"/>
      <c r="YZ224" s="23"/>
      <c r="ZA224" s="23"/>
      <c r="ZB224" s="23"/>
      <c r="ZC224" s="23"/>
      <c r="ZD224" s="23"/>
      <c r="ZE224" s="23"/>
      <c r="ZF224" s="23"/>
      <c r="ZG224" s="23"/>
      <c r="ZH224" s="23"/>
      <c r="ZI224" s="23"/>
      <c r="ZJ224" s="23"/>
      <c r="ZK224" s="23"/>
      <c r="ZL224" s="23"/>
      <c r="ZM224" s="23"/>
      <c r="ZN224" s="23"/>
      <c r="ZO224" s="23"/>
      <c r="ZP224" s="23"/>
      <c r="ZQ224" s="23"/>
      <c r="ZR224" s="23"/>
      <c r="ZS224" s="23"/>
      <c r="ZT224" s="23"/>
      <c r="ZU224" s="23"/>
      <c r="ZV224" s="23"/>
      <c r="ZW224" s="23"/>
      <c r="ZX224" s="23"/>
      <c r="ZY224" s="23"/>
      <c r="ZZ224" s="23"/>
      <c r="AAA224" s="23"/>
      <c r="AAB224" s="23"/>
      <c r="AAC224" s="23"/>
      <c r="AAD224" s="23"/>
      <c r="AAE224" s="23"/>
      <c r="AAF224" s="23"/>
      <c r="AAG224" s="23"/>
      <c r="AAH224" s="23"/>
      <c r="AAI224" s="23"/>
      <c r="AAJ224" s="23"/>
      <c r="AAK224" s="23"/>
      <c r="AAL224" s="23"/>
      <c r="AAM224" s="23"/>
      <c r="AAN224" s="23"/>
      <c r="AAO224" s="23"/>
      <c r="AAP224" s="23"/>
      <c r="AAQ224" s="23"/>
      <c r="AAR224" s="23"/>
      <c r="AAS224" s="23"/>
      <c r="AAT224" s="23"/>
      <c r="AAU224" s="23"/>
      <c r="AAV224" s="23"/>
      <c r="AAW224" s="23"/>
      <c r="AAX224" s="23"/>
      <c r="AAY224" s="23"/>
      <c r="AAZ224" s="23"/>
      <c r="ABA224" s="23"/>
      <c r="ABB224" s="23"/>
      <c r="ABC224" s="23"/>
      <c r="ABD224" s="23"/>
      <c r="ABE224" s="23"/>
      <c r="ABF224" s="23"/>
      <c r="ABG224" s="23"/>
      <c r="ABH224" s="23"/>
      <c r="ABI224" s="23"/>
      <c r="ABJ224" s="23"/>
      <c r="ABK224" s="23"/>
      <c r="ABL224" s="23"/>
      <c r="ABM224" s="23"/>
      <c r="ABN224" s="23"/>
      <c r="ABO224" s="23"/>
      <c r="ABP224" s="23"/>
      <c r="ABQ224" s="23"/>
      <c r="ABR224" s="23"/>
      <c r="ABS224" s="23"/>
      <c r="ABT224" s="23"/>
      <c r="ABU224" s="23"/>
      <c r="ABV224" s="23"/>
      <c r="ABW224" s="23"/>
      <c r="ABX224" s="23"/>
      <c r="ABY224" s="23"/>
      <c r="ABZ224" s="23"/>
      <c r="ACA224" s="23"/>
      <c r="ACB224" s="23"/>
      <c r="ACC224" s="23"/>
      <c r="ACD224" s="23"/>
      <c r="ACE224" s="23"/>
      <c r="ACF224" s="23"/>
      <c r="ACG224" s="23"/>
      <c r="ACH224" s="23"/>
      <c r="ACI224" s="23"/>
      <c r="ACJ224" s="23"/>
      <c r="ACK224" s="23"/>
      <c r="ACL224" s="23"/>
      <c r="ACM224" s="23"/>
      <c r="ACN224" s="23"/>
      <c r="ACO224" s="23"/>
      <c r="ACP224" s="23"/>
      <c r="ACQ224" s="23"/>
      <c r="ACR224" s="23"/>
      <c r="ACS224" s="23"/>
      <c r="ACT224" s="23"/>
      <c r="ACU224" s="23"/>
      <c r="ACV224" s="23"/>
      <c r="ACW224" s="23"/>
      <c r="ACX224" s="23"/>
      <c r="ACY224" s="23"/>
      <c r="ACZ224" s="23"/>
      <c r="ADA224" s="23"/>
      <c r="ADB224" s="23"/>
      <c r="ADC224" s="23"/>
      <c r="ADD224" s="23"/>
      <c r="ADE224" s="23"/>
      <c r="ADF224" s="23"/>
      <c r="ADG224" s="23"/>
      <c r="ADH224" s="23"/>
      <c r="ADI224" s="23"/>
      <c r="ADJ224" s="23"/>
      <c r="ADK224" s="23"/>
      <c r="ADL224" s="23"/>
      <c r="ADM224" s="23"/>
      <c r="ADN224" s="23"/>
      <c r="ADO224" s="23"/>
      <c r="ADP224" s="23"/>
      <c r="ADQ224" s="23"/>
      <c r="ADR224" s="23"/>
      <c r="ADS224" s="23"/>
      <c r="ADT224" s="23"/>
      <c r="ADU224" s="23"/>
      <c r="ADV224" s="23"/>
      <c r="ADW224" s="23"/>
      <c r="ADX224" s="23"/>
      <c r="ADY224" s="23"/>
      <c r="ADZ224" s="23"/>
      <c r="AEA224" s="23"/>
      <c r="AEB224" s="23"/>
      <c r="AEC224" s="23"/>
      <c r="AED224" s="23"/>
      <c r="AEE224" s="23"/>
      <c r="AEF224" s="23"/>
      <c r="AEG224" s="23"/>
      <c r="AEH224" s="23"/>
      <c r="AEI224" s="23"/>
      <c r="AEJ224" s="23"/>
      <c r="AEK224" s="23"/>
      <c r="AEL224" s="23"/>
      <c r="AEM224" s="23"/>
      <c r="AEN224" s="23"/>
      <c r="AEO224" s="23"/>
      <c r="AEP224" s="23"/>
      <c r="AEQ224" s="23"/>
      <c r="AER224" s="23"/>
      <c r="AES224" s="23"/>
    </row>
    <row r="225" spans="1:825" x14ac:dyDescent="0.2">
      <c r="A225" s="25" t="s">
        <v>145</v>
      </c>
      <c r="B225" s="29" t="s">
        <v>146</v>
      </c>
      <c r="C225" s="12" t="s">
        <v>14</v>
      </c>
      <c r="D225" s="12" t="s">
        <v>75</v>
      </c>
      <c r="E225" s="12" t="s">
        <v>169</v>
      </c>
      <c r="F225" s="13" t="s">
        <v>12</v>
      </c>
      <c r="G225" s="13" t="s">
        <v>37</v>
      </c>
      <c r="H225" s="13" t="str">
        <f>VLOOKUP(G225,'AGNO (100)'!$A$1:$B$302,2,FALSE)</f>
        <v>100</v>
      </c>
      <c r="I225" s="13">
        <f t="shared" si="20"/>
        <v>50</v>
      </c>
      <c r="J225" s="12">
        <f t="shared" si="21"/>
        <v>94</v>
      </c>
      <c r="K225" s="12">
        <f t="shared" si="22"/>
        <v>94</v>
      </c>
      <c r="L225" s="12" t="s">
        <v>1321</v>
      </c>
      <c r="M225" s="12" t="s">
        <v>1328</v>
      </c>
      <c r="N225" s="12">
        <f t="shared" si="23"/>
        <v>44</v>
      </c>
      <c r="O225" s="12">
        <v>88</v>
      </c>
      <c r="P225" s="12">
        <v>0</v>
      </c>
      <c r="Q225" s="12">
        <v>0</v>
      </c>
      <c r="R225" s="12">
        <v>0</v>
      </c>
      <c r="S225" s="12">
        <v>0</v>
      </c>
      <c r="T225" s="12">
        <v>0</v>
      </c>
      <c r="U225" s="12">
        <v>0</v>
      </c>
      <c r="V225" s="12">
        <v>0</v>
      </c>
    </row>
    <row r="226" spans="1:825" s="22" customFormat="1" x14ac:dyDescent="0.2">
      <c r="A226" s="26" t="s">
        <v>180</v>
      </c>
      <c r="B226" s="30" t="s">
        <v>181</v>
      </c>
      <c r="C226" s="10" t="s">
        <v>14</v>
      </c>
      <c r="D226" s="10" t="s">
        <v>75</v>
      </c>
      <c r="E226" s="10" t="s">
        <v>169</v>
      </c>
      <c r="F226" s="11" t="s">
        <v>25</v>
      </c>
      <c r="G226" s="10" t="s">
        <v>182</v>
      </c>
      <c r="H226" s="11" t="str">
        <f>VLOOKUP(G226,'AGNO (100)'!$A$1:$B$302,2,FALSE)</f>
        <v>87,86</v>
      </c>
      <c r="I226" s="10">
        <f t="shared" si="20"/>
        <v>43.93</v>
      </c>
      <c r="J226" s="10">
        <f t="shared" si="21"/>
        <v>93.93</v>
      </c>
      <c r="K226" s="10">
        <f t="shared" si="22"/>
        <v>93.93</v>
      </c>
      <c r="L226" s="10" t="s">
        <v>1316</v>
      </c>
      <c r="M226" s="10"/>
      <c r="N226" s="10">
        <f t="shared" si="23"/>
        <v>50</v>
      </c>
      <c r="O226" s="10">
        <v>100</v>
      </c>
      <c r="P226" s="10">
        <v>0</v>
      </c>
      <c r="Q226" s="10">
        <v>0</v>
      </c>
      <c r="R226" s="10">
        <v>0</v>
      </c>
      <c r="S226" s="10">
        <v>0</v>
      </c>
      <c r="T226" s="10">
        <v>0</v>
      </c>
      <c r="U226" s="10">
        <v>0</v>
      </c>
      <c r="V226" s="10">
        <v>0</v>
      </c>
      <c r="W226" s="23"/>
      <c r="X226" s="23"/>
      <c r="Y226" s="23"/>
      <c r="Z226" s="23"/>
      <c r="AA226" s="23"/>
      <c r="AB226" s="23"/>
      <c r="AC226" s="23"/>
      <c r="AD226" s="23"/>
      <c r="AE226" s="23"/>
      <c r="AF226" s="23"/>
      <c r="AG226" s="23"/>
      <c r="AH226" s="23"/>
      <c r="AI226" s="23"/>
      <c r="AJ226" s="23"/>
      <c r="AK226" s="23"/>
      <c r="AL226" s="23"/>
      <c r="AM226" s="23"/>
      <c r="AN226" s="23"/>
      <c r="AO226" s="23"/>
      <c r="AP226" s="23"/>
      <c r="AQ226" s="23"/>
      <c r="AR226" s="23"/>
      <c r="AS226" s="23"/>
      <c r="AT226" s="23"/>
      <c r="AU226" s="23"/>
      <c r="AV226" s="23"/>
      <c r="AW226" s="23"/>
      <c r="AX226" s="23"/>
      <c r="AY226" s="23"/>
      <c r="AZ226" s="23"/>
      <c r="BA226" s="23"/>
      <c r="BB226" s="23"/>
      <c r="BC226" s="23"/>
      <c r="BD226" s="23"/>
      <c r="BE226" s="23"/>
      <c r="BF226" s="23"/>
      <c r="BG226" s="23"/>
      <c r="BH226" s="23"/>
      <c r="BI226" s="23"/>
      <c r="BJ226" s="23"/>
      <c r="BK226" s="23"/>
      <c r="BL226" s="23"/>
      <c r="BM226" s="23"/>
      <c r="BN226" s="23"/>
      <c r="BO226" s="23"/>
      <c r="BP226" s="23"/>
      <c r="BQ226" s="23"/>
      <c r="BR226" s="23"/>
      <c r="BS226" s="23"/>
      <c r="BT226" s="23"/>
      <c r="BU226" s="23"/>
      <c r="BV226" s="23"/>
      <c r="BW226" s="23"/>
      <c r="BX226" s="23"/>
      <c r="BY226" s="23"/>
      <c r="BZ226" s="23"/>
      <c r="CA226" s="23"/>
      <c r="CB226" s="23"/>
      <c r="CC226" s="23"/>
      <c r="CD226" s="23"/>
      <c r="CE226" s="23"/>
      <c r="CF226" s="23"/>
      <c r="CG226" s="23"/>
      <c r="CH226" s="23"/>
      <c r="CI226" s="23"/>
      <c r="CJ226" s="23"/>
      <c r="CK226" s="23"/>
      <c r="CL226" s="23"/>
      <c r="CM226" s="23"/>
      <c r="CN226" s="23"/>
      <c r="CO226" s="23"/>
      <c r="CP226" s="23"/>
      <c r="CQ226" s="23"/>
      <c r="CR226" s="23"/>
      <c r="CS226" s="23"/>
      <c r="CT226" s="23"/>
      <c r="CU226" s="23"/>
      <c r="CV226" s="23"/>
      <c r="CW226" s="23"/>
      <c r="CX226" s="23"/>
      <c r="CY226" s="23"/>
      <c r="CZ226" s="23"/>
      <c r="DA226" s="23"/>
      <c r="DB226" s="23"/>
      <c r="DC226" s="23"/>
      <c r="DD226" s="23"/>
      <c r="DE226" s="23"/>
      <c r="DF226" s="23"/>
      <c r="DG226" s="23"/>
      <c r="DH226" s="23"/>
      <c r="DI226" s="23"/>
      <c r="DJ226" s="23"/>
      <c r="DK226" s="23"/>
      <c r="DL226" s="23"/>
      <c r="DM226" s="23"/>
      <c r="DN226" s="23"/>
      <c r="DO226" s="23"/>
      <c r="DP226" s="23"/>
      <c r="DQ226" s="23"/>
      <c r="DR226" s="23"/>
      <c r="DS226" s="23"/>
      <c r="DT226" s="23"/>
      <c r="DU226" s="23"/>
      <c r="DV226" s="23"/>
      <c r="DW226" s="23"/>
      <c r="DX226" s="23"/>
      <c r="DY226" s="23"/>
      <c r="DZ226" s="23"/>
      <c r="EA226" s="23"/>
      <c r="EB226" s="23"/>
      <c r="EC226" s="23"/>
      <c r="ED226" s="23"/>
      <c r="EE226" s="23"/>
      <c r="EF226" s="23"/>
      <c r="EG226" s="23"/>
      <c r="EH226" s="23"/>
      <c r="EI226" s="23"/>
      <c r="EJ226" s="23"/>
      <c r="EK226" s="23"/>
      <c r="EL226" s="23"/>
      <c r="EM226" s="23"/>
      <c r="EN226" s="23"/>
      <c r="EO226" s="23"/>
      <c r="EP226" s="23"/>
      <c r="EQ226" s="23"/>
      <c r="ER226" s="23"/>
      <c r="ES226" s="23"/>
      <c r="ET226" s="23"/>
      <c r="EU226" s="23"/>
      <c r="EV226" s="23"/>
      <c r="EW226" s="23"/>
      <c r="EX226" s="23"/>
      <c r="EY226" s="23"/>
      <c r="EZ226" s="23"/>
      <c r="FA226" s="23"/>
      <c r="FB226" s="23"/>
      <c r="FC226" s="23"/>
      <c r="FD226" s="23"/>
      <c r="FE226" s="23"/>
      <c r="FF226" s="23"/>
      <c r="FG226" s="23"/>
      <c r="FH226" s="23"/>
      <c r="FI226" s="23"/>
      <c r="FJ226" s="23"/>
      <c r="FK226" s="23"/>
      <c r="FL226" s="23"/>
      <c r="FM226" s="23"/>
      <c r="FN226" s="23"/>
      <c r="FO226" s="23"/>
      <c r="FP226" s="23"/>
      <c r="FQ226" s="23"/>
      <c r="FR226" s="23"/>
      <c r="FS226" s="23"/>
      <c r="FT226" s="23"/>
      <c r="FU226" s="23"/>
      <c r="FV226" s="23"/>
      <c r="FW226" s="23"/>
      <c r="FX226" s="23"/>
      <c r="FY226" s="23"/>
      <c r="FZ226" s="23"/>
      <c r="GA226" s="23"/>
      <c r="GB226" s="23"/>
      <c r="GC226" s="23"/>
      <c r="GD226" s="23"/>
      <c r="GE226" s="23"/>
      <c r="GF226" s="23"/>
      <c r="GG226" s="23"/>
      <c r="GH226" s="23"/>
      <c r="GI226" s="23"/>
      <c r="GJ226" s="23"/>
      <c r="GK226" s="23"/>
      <c r="GL226" s="23"/>
      <c r="GM226" s="23"/>
      <c r="GN226" s="23"/>
      <c r="GO226" s="23"/>
      <c r="GP226" s="23"/>
      <c r="GQ226" s="23"/>
      <c r="GR226" s="23"/>
      <c r="GS226" s="23"/>
      <c r="GT226" s="23"/>
      <c r="GU226" s="23"/>
      <c r="GV226" s="23"/>
      <c r="GW226" s="23"/>
      <c r="GX226" s="23"/>
      <c r="GY226" s="23"/>
      <c r="GZ226" s="23"/>
      <c r="HA226" s="23"/>
      <c r="HB226" s="23"/>
      <c r="HC226" s="23"/>
      <c r="HD226" s="23"/>
      <c r="HE226" s="23"/>
      <c r="HF226" s="23"/>
      <c r="HG226" s="23"/>
      <c r="HH226" s="23"/>
      <c r="HI226" s="23"/>
      <c r="HJ226" s="23"/>
      <c r="HK226" s="23"/>
      <c r="HL226" s="23"/>
      <c r="HM226" s="23"/>
      <c r="HN226" s="23"/>
      <c r="HO226" s="23"/>
      <c r="HP226" s="23"/>
      <c r="HQ226" s="23"/>
      <c r="HR226" s="23"/>
      <c r="HS226" s="23"/>
      <c r="HT226" s="23"/>
      <c r="HU226" s="23"/>
      <c r="HV226" s="23"/>
      <c r="HW226" s="23"/>
      <c r="HX226" s="23"/>
      <c r="HY226" s="23"/>
      <c r="HZ226" s="23"/>
      <c r="IA226" s="23"/>
      <c r="IB226" s="23"/>
      <c r="IC226" s="23"/>
      <c r="ID226" s="23"/>
      <c r="IE226" s="23"/>
      <c r="IF226" s="23"/>
      <c r="IG226" s="23"/>
      <c r="IH226" s="23"/>
      <c r="II226" s="23"/>
      <c r="IJ226" s="23"/>
      <c r="IK226" s="23"/>
      <c r="IL226" s="23"/>
      <c r="IM226" s="23"/>
      <c r="IN226" s="23"/>
      <c r="IO226" s="23"/>
      <c r="IP226" s="23"/>
      <c r="IQ226" s="23"/>
      <c r="IR226" s="23"/>
      <c r="IS226" s="23"/>
      <c r="IT226" s="23"/>
      <c r="IU226" s="23"/>
      <c r="IV226" s="23"/>
      <c r="IW226" s="23"/>
      <c r="IX226" s="23"/>
      <c r="IY226" s="23"/>
      <c r="IZ226" s="23"/>
      <c r="JA226" s="23"/>
      <c r="JB226" s="23"/>
      <c r="JC226" s="23"/>
      <c r="JD226" s="23"/>
      <c r="JE226" s="23"/>
      <c r="JF226" s="23"/>
      <c r="JG226" s="23"/>
      <c r="JH226" s="23"/>
      <c r="JI226" s="23"/>
      <c r="JJ226" s="23"/>
      <c r="JK226" s="23"/>
      <c r="JL226" s="23"/>
      <c r="JM226" s="23"/>
      <c r="JN226" s="23"/>
      <c r="JO226" s="23"/>
      <c r="JP226" s="23"/>
      <c r="JQ226" s="23"/>
      <c r="JR226" s="23"/>
      <c r="JS226" s="23"/>
      <c r="JT226" s="23"/>
      <c r="JU226" s="23"/>
      <c r="JV226" s="23"/>
      <c r="JW226" s="23"/>
      <c r="JX226" s="23"/>
      <c r="JY226" s="23"/>
      <c r="JZ226" s="23"/>
      <c r="KA226" s="23"/>
      <c r="KB226" s="23"/>
      <c r="KC226" s="23"/>
      <c r="KD226" s="23"/>
      <c r="KE226" s="23"/>
      <c r="KF226" s="23"/>
      <c r="KG226" s="23"/>
      <c r="KH226" s="23"/>
      <c r="KI226" s="23"/>
      <c r="KJ226" s="23"/>
      <c r="KK226" s="23"/>
      <c r="KL226" s="23"/>
      <c r="KM226" s="23"/>
      <c r="KN226" s="23"/>
      <c r="KO226" s="23"/>
      <c r="KP226" s="23"/>
      <c r="KQ226" s="23"/>
      <c r="KR226" s="23"/>
      <c r="KS226" s="23"/>
      <c r="KT226" s="23"/>
      <c r="KU226" s="23"/>
      <c r="KV226" s="23"/>
      <c r="KW226" s="23"/>
      <c r="KX226" s="23"/>
      <c r="KY226" s="23"/>
      <c r="KZ226" s="23"/>
      <c r="LA226" s="23"/>
      <c r="LB226" s="23"/>
      <c r="LC226" s="23"/>
      <c r="LD226" s="23"/>
      <c r="LE226" s="23"/>
      <c r="LF226" s="23"/>
      <c r="LG226" s="23"/>
      <c r="LH226" s="23"/>
      <c r="LI226" s="23"/>
      <c r="LJ226" s="23"/>
      <c r="LK226" s="23"/>
      <c r="LL226" s="23"/>
      <c r="LM226" s="23"/>
      <c r="LN226" s="23"/>
      <c r="LO226" s="23"/>
      <c r="LP226" s="23"/>
      <c r="LQ226" s="23"/>
      <c r="LR226" s="23"/>
      <c r="LS226" s="23"/>
      <c r="LT226" s="23"/>
      <c r="LU226" s="23"/>
      <c r="LV226" s="23"/>
      <c r="LW226" s="23"/>
      <c r="LX226" s="23"/>
      <c r="LY226" s="23"/>
      <c r="LZ226" s="23"/>
      <c r="MA226" s="23"/>
      <c r="MB226" s="23"/>
      <c r="MC226" s="23"/>
      <c r="MD226" s="23"/>
      <c r="ME226" s="23"/>
      <c r="MF226" s="23"/>
      <c r="MG226" s="23"/>
      <c r="MH226" s="23"/>
      <c r="MI226" s="23"/>
      <c r="MJ226" s="23"/>
      <c r="MK226" s="23"/>
      <c r="ML226" s="23"/>
      <c r="MM226" s="23"/>
      <c r="MN226" s="23"/>
      <c r="MO226" s="23"/>
      <c r="MP226" s="23"/>
      <c r="MQ226" s="23"/>
      <c r="MR226" s="23"/>
      <c r="MS226" s="23"/>
      <c r="MT226" s="23"/>
      <c r="MU226" s="23"/>
      <c r="MV226" s="23"/>
      <c r="MW226" s="23"/>
      <c r="MX226" s="23"/>
      <c r="MY226" s="23"/>
      <c r="MZ226" s="23"/>
      <c r="NA226" s="23"/>
      <c r="NB226" s="23"/>
      <c r="NC226" s="23"/>
      <c r="ND226" s="23"/>
      <c r="NE226" s="23"/>
      <c r="NF226" s="23"/>
      <c r="NG226" s="23"/>
      <c r="NH226" s="23"/>
      <c r="NI226" s="23"/>
      <c r="NJ226" s="23"/>
      <c r="NK226" s="23"/>
      <c r="NL226" s="23"/>
      <c r="NM226" s="23"/>
      <c r="NN226" s="23"/>
      <c r="NO226" s="23"/>
      <c r="NP226" s="23"/>
      <c r="NQ226" s="23"/>
      <c r="NR226" s="23"/>
      <c r="NS226" s="23"/>
      <c r="NT226" s="23"/>
      <c r="NU226" s="23"/>
      <c r="NV226" s="23"/>
      <c r="NW226" s="23"/>
      <c r="NX226" s="23"/>
      <c r="NY226" s="23"/>
      <c r="NZ226" s="23"/>
      <c r="OA226" s="23"/>
      <c r="OB226" s="23"/>
      <c r="OC226" s="23"/>
      <c r="OD226" s="23"/>
      <c r="OE226" s="23"/>
      <c r="OF226" s="23"/>
      <c r="OG226" s="23"/>
      <c r="OH226" s="23"/>
      <c r="OI226" s="23"/>
      <c r="OJ226" s="23"/>
      <c r="OK226" s="23"/>
      <c r="OL226" s="23"/>
      <c r="OM226" s="23"/>
      <c r="ON226" s="23"/>
      <c r="OO226" s="23"/>
      <c r="OP226" s="23"/>
      <c r="OQ226" s="23"/>
      <c r="OR226" s="23"/>
      <c r="OS226" s="23"/>
      <c r="OT226" s="23"/>
      <c r="OU226" s="23"/>
      <c r="OV226" s="23"/>
      <c r="OW226" s="23"/>
      <c r="OX226" s="23"/>
      <c r="OY226" s="23"/>
      <c r="OZ226" s="23"/>
      <c r="PA226" s="23"/>
      <c r="PB226" s="23"/>
      <c r="PC226" s="23"/>
      <c r="PD226" s="23"/>
      <c r="PE226" s="23"/>
      <c r="PF226" s="23"/>
      <c r="PG226" s="23"/>
      <c r="PH226" s="23"/>
      <c r="PI226" s="23"/>
      <c r="PJ226" s="23"/>
      <c r="PK226" s="23"/>
      <c r="PL226" s="23"/>
      <c r="PM226" s="23"/>
      <c r="PN226" s="23"/>
      <c r="PO226" s="23"/>
      <c r="PP226" s="23"/>
      <c r="PQ226" s="23"/>
      <c r="PR226" s="23"/>
      <c r="PS226" s="23"/>
      <c r="PT226" s="23"/>
      <c r="PU226" s="23"/>
      <c r="PV226" s="23"/>
      <c r="PW226" s="23"/>
      <c r="PX226" s="23"/>
      <c r="PY226" s="23"/>
      <c r="PZ226" s="23"/>
      <c r="QA226" s="23"/>
      <c r="QB226" s="23"/>
      <c r="QC226" s="23"/>
      <c r="QD226" s="23"/>
      <c r="QE226" s="23"/>
      <c r="QF226" s="23"/>
      <c r="QG226" s="23"/>
      <c r="QH226" s="23"/>
      <c r="QI226" s="23"/>
      <c r="QJ226" s="23"/>
      <c r="QK226" s="23"/>
      <c r="QL226" s="23"/>
      <c r="QM226" s="23"/>
      <c r="QN226" s="23"/>
      <c r="QO226" s="23"/>
      <c r="QP226" s="23"/>
      <c r="QQ226" s="23"/>
      <c r="QR226" s="23"/>
      <c r="QS226" s="23"/>
      <c r="QT226" s="23"/>
      <c r="QU226" s="23"/>
      <c r="QV226" s="23"/>
      <c r="QW226" s="23"/>
      <c r="QX226" s="23"/>
      <c r="QY226" s="23"/>
      <c r="QZ226" s="23"/>
      <c r="RA226" s="23"/>
      <c r="RB226" s="23"/>
      <c r="RC226" s="23"/>
      <c r="RD226" s="23"/>
      <c r="RE226" s="23"/>
      <c r="RF226" s="23"/>
      <c r="RG226" s="23"/>
      <c r="RH226" s="23"/>
      <c r="RI226" s="23"/>
      <c r="RJ226" s="23"/>
      <c r="RK226" s="23"/>
      <c r="RL226" s="23"/>
      <c r="RM226" s="23"/>
      <c r="RN226" s="23"/>
      <c r="RO226" s="23"/>
      <c r="RP226" s="23"/>
      <c r="RQ226" s="23"/>
      <c r="RR226" s="23"/>
      <c r="RS226" s="23"/>
      <c r="RT226" s="23"/>
      <c r="RU226" s="23"/>
      <c r="RV226" s="23"/>
      <c r="RW226" s="23"/>
      <c r="RX226" s="23"/>
      <c r="RY226" s="23"/>
      <c r="RZ226" s="23"/>
      <c r="SA226" s="23"/>
      <c r="SB226" s="23"/>
      <c r="SC226" s="23"/>
      <c r="SD226" s="23"/>
      <c r="SE226" s="23"/>
      <c r="SF226" s="23"/>
      <c r="SG226" s="23"/>
      <c r="SH226" s="23"/>
      <c r="SI226" s="23"/>
      <c r="SJ226" s="23"/>
      <c r="SK226" s="23"/>
      <c r="SL226" s="23"/>
      <c r="SM226" s="23"/>
      <c r="SN226" s="23"/>
      <c r="SO226" s="23"/>
      <c r="SP226" s="23"/>
      <c r="SQ226" s="23"/>
      <c r="SR226" s="23"/>
      <c r="SS226" s="23"/>
      <c r="ST226" s="23"/>
      <c r="SU226" s="23"/>
      <c r="SV226" s="23"/>
      <c r="SW226" s="23"/>
      <c r="SX226" s="23"/>
      <c r="SY226" s="23"/>
      <c r="SZ226" s="23"/>
      <c r="TA226" s="23"/>
      <c r="TB226" s="23"/>
      <c r="TC226" s="23"/>
      <c r="TD226" s="23"/>
      <c r="TE226" s="23"/>
      <c r="TF226" s="23"/>
      <c r="TG226" s="23"/>
      <c r="TH226" s="23"/>
      <c r="TI226" s="23"/>
      <c r="TJ226" s="23"/>
      <c r="TK226" s="23"/>
      <c r="TL226" s="23"/>
      <c r="TM226" s="23"/>
      <c r="TN226" s="23"/>
      <c r="TO226" s="23"/>
      <c r="TP226" s="23"/>
      <c r="TQ226" s="23"/>
      <c r="TR226" s="23"/>
      <c r="TS226" s="23"/>
      <c r="TT226" s="23"/>
      <c r="TU226" s="23"/>
      <c r="TV226" s="23"/>
      <c r="TW226" s="23"/>
      <c r="TX226" s="23"/>
      <c r="TY226" s="23"/>
      <c r="TZ226" s="23"/>
      <c r="UA226" s="23"/>
      <c r="UB226" s="23"/>
      <c r="UC226" s="23"/>
      <c r="UD226" s="23"/>
      <c r="UE226" s="23"/>
      <c r="UF226" s="23"/>
      <c r="UG226" s="23"/>
      <c r="UH226" s="23"/>
      <c r="UI226" s="23"/>
      <c r="UJ226" s="23"/>
      <c r="UK226" s="23"/>
      <c r="UL226" s="23"/>
      <c r="UM226" s="23"/>
      <c r="UN226" s="23"/>
      <c r="UO226" s="23"/>
      <c r="UP226" s="23"/>
      <c r="UQ226" s="23"/>
      <c r="UR226" s="23"/>
      <c r="US226" s="23"/>
      <c r="UT226" s="23"/>
      <c r="UU226" s="23"/>
      <c r="UV226" s="23"/>
      <c r="UW226" s="23"/>
      <c r="UX226" s="23"/>
      <c r="UY226" s="23"/>
      <c r="UZ226" s="23"/>
      <c r="VA226" s="23"/>
      <c r="VB226" s="23"/>
      <c r="VC226" s="23"/>
      <c r="VD226" s="23"/>
      <c r="VE226" s="23"/>
      <c r="VF226" s="23"/>
      <c r="VG226" s="23"/>
      <c r="VH226" s="23"/>
      <c r="VI226" s="23"/>
      <c r="VJ226" s="23"/>
      <c r="VK226" s="23"/>
      <c r="VL226" s="23"/>
      <c r="VM226" s="23"/>
      <c r="VN226" s="23"/>
      <c r="VO226" s="23"/>
      <c r="VP226" s="23"/>
      <c r="VQ226" s="23"/>
      <c r="VR226" s="23"/>
      <c r="VS226" s="23"/>
      <c r="VT226" s="23"/>
      <c r="VU226" s="23"/>
      <c r="VV226" s="23"/>
      <c r="VW226" s="23"/>
      <c r="VX226" s="23"/>
      <c r="VY226" s="23"/>
      <c r="VZ226" s="23"/>
      <c r="WA226" s="23"/>
      <c r="WB226" s="23"/>
      <c r="WC226" s="23"/>
      <c r="WD226" s="23"/>
      <c r="WE226" s="23"/>
      <c r="WF226" s="23"/>
      <c r="WG226" s="23"/>
      <c r="WH226" s="23"/>
      <c r="WI226" s="23"/>
      <c r="WJ226" s="23"/>
      <c r="WK226" s="23"/>
      <c r="WL226" s="23"/>
      <c r="WM226" s="23"/>
      <c r="WN226" s="23"/>
      <c r="WO226" s="23"/>
      <c r="WP226" s="23"/>
      <c r="WQ226" s="23"/>
      <c r="WR226" s="23"/>
      <c r="WS226" s="23"/>
      <c r="WT226" s="23"/>
      <c r="WU226" s="23"/>
      <c r="WV226" s="23"/>
      <c r="WW226" s="23"/>
      <c r="WX226" s="23"/>
      <c r="WY226" s="23"/>
      <c r="WZ226" s="23"/>
      <c r="XA226" s="23"/>
      <c r="XB226" s="23"/>
      <c r="XC226" s="23"/>
      <c r="XD226" s="23"/>
      <c r="XE226" s="23"/>
      <c r="XF226" s="23"/>
      <c r="XG226" s="23"/>
      <c r="XH226" s="23"/>
      <c r="XI226" s="23"/>
      <c r="XJ226" s="23"/>
      <c r="XK226" s="23"/>
      <c r="XL226" s="23"/>
      <c r="XM226" s="23"/>
      <c r="XN226" s="23"/>
      <c r="XO226" s="23"/>
      <c r="XP226" s="23"/>
      <c r="XQ226" s="23"/>
      <c r="XR226" s="23"/>
      <c r="XS226" s="23"/>
      <c r="XT226" s="23"/>
      <c r="XU226" s="23"/>
      <c r="XV226" s="23"/>
      <c r="XW226" s="23"/>
      <c r="XX226" s="23"/>
      <c r="XY226" s="23"/>
      <c r="XZ226" s="23"/>
      <c r="YA226" s="23"/>
      <c r="YB226" s="23"/>
      <c r="YC226" s="23"/>
      <c r="YD226" s="23"/>
      <c r="YE226" s="23"/>
      <c r="YF226" s="23"/>
      <c r="YG226" s="23"/>
      <c r="YH226" s="23"/>
      <c r="YI226" s="23"/>
      <c r="YJ226" s="23"/>
      <c r="YK226" s="23"/>
      <c r="YL226" s="23"/>
      <c r="YM226" s="23"/>
      <c r="YN226" s="23"/>
      <c r="YO226" s="23"/>
      <c r="YP226" s="23"/>
      <c r="YQ226" s="23"/>
      <c r="YR226" s="23"/>
      <c r="YS226" s="23"/>
      <c r="YT226" s="23"/>
      <c r="YU226" s="23"/>
      <c r="YV226" s="23"/>
      <c r="YW226" s="23"/>
      <c r="YX226" s="23"/>
      <c r="YY226" s="23"/>
      <c r="YZ226" s="23"/>
      <c r="ZA226" s="23"/>
      <c r="ZB226" s="23"/>
      <c r="ZC226" s="23"/>
      <c r="ZD226" s="23"/>
      <c r="ZE226" s="23"/>
      <c r="ZF226" s="23"/>
      <c r="ZG226" s="23"/>
      <c r="ZH226" s="23"/>
      <c r="ZI226" s="23"/>
      <c r="ZJ226" s="23"/>
      <c r="ZK226" s="23"/>
      <c r="ZL226" s="23"/>
      <c r="ZM226" s="23"/>
      <c r="ZN226" s="23"/>
      <c r="ZO226" s="23"/>
      <c r="ZP226" s="23"/>
      <c r="ZQ226" s="23"/>
      <c r="ZR226" s="23"/>
      <c r="ZS226" s="23"/>
      <c r="ZT226" s="23"/>
      <c r="ZU226" s="23"/>
      <c r="ZV226" s="23"/>
      <c r="ZW226" s="23"/>
      <c r="ZX226" s="23"/>
      <c r="ZY226" s="23"/>
      <c r="ZZ226" s="23"/>
      <c r="AAA226" s="23"/>
      <c r="AAB226" s="23"/>
      <c r="AAC226" s="23"/>
      <c r="AAD226" s="23"/>
      <c r="AAE226" s="23"/>
      <c r="AAF226" s="23"/>
      <c r="AAG226" s="23"/>
      <c r="AAH226" s="23"/>
      <c r="AAI226" s="23"/>
      <c r="AAJ226" s="23"/>
      <c r="AAK226" s="23"/>
      <c r="AAL226" s="23"/>
      <c r="AAM226" s="23"/>
      <c r="AAN226" s="23"/>
      <c r="AAO226" s="23"/>
      <c r="AAP226" s="23"/>
      <c r="AAQ226" s="23"/>
      <c r="AAR226" s="23"/>
      <c r="AAS226" s="23"/>
      <c r="AAT226" s="23"/>
      <c r="AAU226" s="23"/>
      <c r="AAV226" s="23"/>
      <c r="AAW226" s="23"/>
      <c r="AAX226" s="23"/>
      <c r="AAY226" s="23"/>
      <c r="AAZ226" s="23"/>
      <c r="ABA226" s="23"/>
      <c r="ABB226" s="23"/>
      <c r="ABC226" s="23"/>
      <c r="ABD226" s="23"/>
      <c r="ABE226" s="23"/>
      <c r="ABF226" s="23"/>
      <c r="ABG226" s="23"/>
      <c r="ABH226" s="23"/>
      <c r="ABI226" s="23"/>
      <c r="ABJ226" s="23"/>
      <c r="ABK226" s="23"/>
      <c r="ABL226" s="23"/>
      <c r="ABM226" s="23"/>
      <c r="ABN226" s="23"/>
      <c r="ABO226" s="23"/>
      <c r="ABP226" s="23"/>
      <c r="ABQ226" s="23"/>
      <c r="ABR226" s="23"/>
      <c r="ABS226" s="23"/>
      <c r="ABT226" s="23"/>
      <c r="ABU226" s="23"/>
      <c r="ABV226" s="23"/>
      <c r="ABW226" s="23"/>
      <c r="ABX226" s="23"/>
      <c r="ABY226" s="23"/>
      <c r="ABZ226" s="23"/>
      <c r="ACA226" s="23"/>
      <c r="ACB226" s="23"/>
      <c r="ACC226" s="23"/>
      <c r="ACD226" s="23"/>
      <c r="ACE226" s="23"/>
      <c r="ACF226" s="23"/>
      <c r="ACG226" s="23"/>
      <c r="ACH226" s="23"/>
      <c r="ACI226" s="23"/>
      <c r="ACJ226" s="23"/>
      <c r="ACK226" s="23"/>
      <c r="ACL226" s="23"/>
      <c r="ACM226" s="23"/>
      <c r="ACN226" s="23"/>
      <c r="ACO226" s="23"/>
      <c r="ACP226" s="23"/>
      <c r="ACQ226" s="23"/>
      <c r="ACR226" s="23"/>
      <c r="ACS226" s="23"/>
      <c r="ACT226" s="23"/>
      <c r="ACU226" s="23"/>
      <c r="ACV226" s="23"/>
      <c r="ACW226" s="23"/>
      <c r="ACX226" s="23"/>
      <c r="ACY226" s="23"/>
      <c r="ACZ226" s="23"/>
      <c r="ADA226" s="23"/>
      <c r="ADB226" s="23"/>
      <c r="ADC226" s="23"/>
      <c r="ADD226" s="23"/>
      <c r="ADE226" s="23"/>
      <c r="ADF226" s="23"/>
      <c r="ADG226" s="23"/>
      <c r="ADH226" s="23"/>
      <c r="ADI226" s="23"/>
      <c r="ADJ226" s="23"/>
      <c r="ADK226" s="23"/>
      <c r="ADL226" s="23"/>
      <c r="ADM226" s="23"/>
      <c r="ADN226" s="23"/>
      <c r="ADO226" s="23"/>
      <c r="ADP226" s="23"/>
      <c r="ADQ226" s="23"/>
      <c r="ADR226" s="23"/>
      <c r="ADS226" s="23"/>
      <c r="ADT226" s="23"/>
      <c r="ADU226" s="23"/>
      <c r="ADV226" s="23"/>
      <c r="ADW226" s="23"/>
      <c r="ADX226" s="23"/>
      <c r="ADY226" s="23"/>
      <c r="ADZ226" s="23"/>
      <c r="AEA226" s="23"/>
      <c r="AEB226" s="23"/>
      <c r="AEC226" s="23"/>
      <c r="AED226" s="23"/>
      <c r="AEE226" s="23"/>
      <c r="AEF226" s="23"/>
      <c r="AEG226" s="23"/>
      <c r="AEH226" s="23"/>
      <c r="AEI226" s="23"/>
      <c r="AEJ226" s="23"/>
      <c r="AEK226" s="23"/>
      <c r="AEL226" s="23"/>
      <c r="AEM226" s="23"/>
      <c r="AEN226" s="23"/>
      <c r="AEO226" s="23"/>
      <c r="AEP226" s="23"/>
      <c r="AEQ226" s="23"/>
      <c r="AER226" s="23"/>
      <c r="AES226" s="23"/>
    </row>
    <row r="227" spans="1:825" x14ac:dyDescent="0.2">
      <c r="A227" s="25" t="s">
        <v>227</v>
      </c>
      <c r="B227" s="29" t="s">
        <v>228</v>
      </c>
      <c r="C227" s="12" t="s">
        <v>14</v>
      </c>
      <c r="D227" s="12" t="s">
        <v>75</v>
      </c>
      <c r="E227" s="12" t="s">
        <v>169</v>
      </c>
      <c r="F227" s="13" t="s">
        <v>41</v>
      </c>
      <c r="G227" s="13" t="s">
        <v>826</v>
      </c>
      <c r="H227" s="13" t="str">
        <f>VLOOKUP(G227,'AGNO (100)'!$A$1:$B$302,2,FALSE)</f>
        <v>89,03</v>
      </c>
      <c r="I227" s="13">
        <f t="shared" si="20"/>
        <v>44.515000000000001</v>
      </c>
      <c r="J227" s="12">
        <f t="shared" si="21"/>
        <v>92.515000000000001</v>
      </c>
      <c r="K227" s="12">
        <f t="shared" si="22"/>
        <v>92.515000000000001</v>
      </c>
      <c r="L227" s="12" t="s">
        <v>1319</v>
      </c>
      <c r="M227" s="12"/>
      <c r="N227" s="12">
        <f t="shared" si="23"/>
        <v>48</v>
      </c>
      <c r="O227" s="12">
        <v>96</v>
      </c>
      <c r="P227" s="12">
        <v>0</v>
      </c>
      <c r="Q227" s="12">
        <v>0</v>
      </c>
      <c r="R227" s="12">
        <v>0</v>
      </c>
      <c r="S227" s="12">
        <v>0</v>
      </c>
      <c r="T227" s="12">
        <v>0</v>
      </c>
      <c r="U227" s="12">
        <v>0</v>
      </c>
      <c r="V227" s="12">
        <v>0</v>
      </c>
    </row>
    <row r="228" spans="1:825" x14ac:dyDescent="0.2">
      <c r="A228" s="25" t="s">
        <v>735</v>
      </c>
      <c r="B228" s="29" t="s">
        <v>736</v>
      </c>
      <c r="C228" s="12" t="s">
        <v>14</v>
      </c>
      <c r="D228" s="12" t="s">
        <v>75</v>
      </c>
      <c r="E228" s="12" t="s">
        <v>169</v>
      </c>
      <c r="F228" s="13" t="s">
        <v>19</v>
      </c>
      <c r="G228" s="12" t="s">
        <v>293</v>
      </c>
      <c r="H228" s="13" t="str">
        <f>VLOOKUP(G228,'AGNO (100)'!$A$1:$B$302,2,FALSE)</f>
        <v>84,83</v>
      </c>
      <c r="I228" s="12">
        <f t="shared" si="20"/>
        <v>42.414999999999999</v>
      </c>
      <c r="J228" s="12">
        <f t="shared" si="21"/>
        <v>92.414999999999992</v>
      </c>
      <c r="K228" s="12">
        <f t="shared" si="22"/>
        <v>92.414999999999992</v>
      </c>
      <c r="L228" s="12" t="s">
        <v>1319</v>
      </c>
      <c r="M228" s="12"/>
      <c r="N228" s="12">
        <f t="shared" si="23"/>
        <v>50</v>
      </c>
      <c r="O228" s="12">
        <v>100</v>
      </c>
      <c r="P228" s="12">
        <v>0</v>
      </c>
      <c r="Q228" s="12">
        <v>0</v>
      </c>
      <c r="R228" s="12">
        <v>0</v>
      </c>
      <c r="S228" s="12">
        <v>0</v>
      </c>
      <c r="T228" s="12">
        <v>0</v>
      </c>
      <c r="U228" s="12">
        <v>0</v>
      </c>
      <c r="V228" s="12">
        <v>0</v>
      </c>
    </row>
    <row r="229" spans="1:825" x14ac:dyDescent="0.2">
      <c r="A229" s="25" t="s">
        <v>518</v>
      </c>
      <c r="B229" s="29" t="s">
        <v>519</v>
      </c>
      <c r="C229" s="12" t="s">
        <v>14</v>
      </c>
      <c r="D229" s="12" t="s">
        <v>75</v>
      </c>
      <c r="E229" s="12" t="s">
        <v>169</v>
      </c>
      <c r="F229" s="13" t="s">
        <v>41</v>
      </c>
      <c r="G229" s="13" t="s">
        <v>802</v>
      </c>
      <c r="H229" s="13" t="str">
        <f>VLOOKUP(G229,'AGNO (100)'!$A$1:$B$302,2,FALSE)</f>
        <v>87,16</v>
      </c>
      <c r="I229" s="13">
        <f t="shared" si="20"/>
        <v>43.58</v>
      </c>
      <c r="J229" s="12">
        <f t="shared" si="21"/>
        <v>91.58</v>
      </c>
      <c r="K229" s="12">
        <f t="shared" si="22"/>
        <v>91.58</v>
      </c>
      <c r="L229" s="12" t="s">
        <v>1319</v>
      </c>
      <c r="M229" s="12"/>
      <c r="N229" s="12">
        <f t="shared" si="23"/>
        <v>48</v>
      </c>
      <c r="O229" s="12">
        <v>96</v>
      </c>
      <c r="P229" s="12">
        <v>0</v>
      </c>
      <c r="Q229" s="12">
        <v>0</v>
      </c>
      <c r="R229" s="12">
        <v>0</v>
      </c>
      <c r="S229" s="12">
        <v>0</v>
      </c>
      <c r="T229" s="12">
        <v>0</v>
      </c>
      <c r="U229" s="12">
        <v>0</v>
      </c>
      <c r="V229" s="12">
        <v>0</v>
      </c>
    </row>
    <row r="230" spans="1:825" x14ac:dyDescent="0.2">
      <c r="A230" s="25" t="s">
        <v>576</v>
      </c>
      <c r="B230" s="29" t="s">
        <v>577</v>
      </c>
      <c r="C230" s="12" t="s">
        <v>14</v>
      </c>
      <c r="D230" s="12" t="s">
        <v>75</v>
      </c>
      <c r="E230" s="12" t="s">
        <v>169</v>
      </c>
      <c r="F230" s="13" t="s">
        <v>25</v>
      </c>
      <c r="G230" s="13" t="s">
        <v>791</v>
      </c>
      <c r="H230" s="13" t="str">
        <f>VLOOKUP(G230,'AGNO (100)'!$A$1:$B$302,2,FALSE)</f>
        <v>93,46</v>
      </c>
      <c r="I230" s="13">
        <f t="shared" si="20"/>
        <v>46.73</v>
      </c>
      <c r="J230" s="12">
        <f t="shared" si="21"/>
        <v>90.72999999999999</v>
      </c>
      <c r="K230" s="12">
        <f t="shared" si="22"/>
        <v>90.72999999999999</v>
      </c>
      <c r="L230" s="12" t="s">
        <v>1319</v>
      </c>
      <c r="M230" s="12"/>
      <c r="N230" s="12">
        <f t="shared" si="23"/>
        <v>44</v>
      </c>
      <c r="O230" s="12">
        <v>88</v>
      </c>
      <c r="P230" s="12">
        <v>0</v>
      </c>
      <c r="Q230" s="12">
        <v>0</v>
      </c>
      <c r="R230" s="12">
        <v>0</v>
      </c>
      <c r="S230" s="12">
        <v>0</v>
      </c>
      <c r="T230" s="12">
        <v>0</v>
      </c>
      <c r="U230" s="12">
        <v>0</v>
      </c>
      <c r="V230" s="12">
        <v>0</v>
      </c>
    </row>
    <row r="231" spans="1:825" x14ac:dyDescent="0.2">
      <c r="A231" s="25" t="s">
        <v>380</v>
      </c>
      <c r="B231" s="29" t="s">
        <v>381</v>
      </c>
      <c r="C231" s="12" t="s">
        <v>14</v>
      </c>
      <c r="D231" s="12" t="s">
        <v>75</v>
      </c>
      <c r="E231" s="12" t="s">
        <v>169</v>
      </c>
      <c r="F231" s="13" t="s">
        <v>25</v>
      </c>
      <c r="G231" s="13" t="s">
        <v>829</v>
      </c>
      <c r="H231" s="13" t="str">
        <f>VLOOKUP(G231,'AGNO (100)'!$A$1:$B$302,2,FALSE)</f>
        <v>82,5</v>
      </c>
      <c r="I231" s="13">
        <f t="shared" si="20"/>
        <v>41.25</v>
      </c>
      <c r="J231" s="12">
        <f t="shared" si="21"/>
        <v>89.25</v>
      </c>
      <c r="K231" s="12">
        <f t="shared" si="22"/>
        <v>89.25</v>
      </c>
      <c r="L231" s="12" t="s">
        <v>1319</v>
      </c>
      <c r="M231" s="12"/>
      <c r="N231" s="12">
        <f t="shared" si="23"/>
        <v>48</v>
      </c>
      <c r="O231" s="12">
        <v>96</v>
      </c>
      <c r="P231" s="12">
        <v>0</v>
      </c>
      <c r="Q231" s="12">
        <v>0</v>
      </c>
      <c r="R231" s="12">
        <v>0</v>
      </c>
      <c r="S231" s="12">
        <v>0</v>
      </c>
      <c r="T231" s="12">
        <v>0</v>
      </c>
      <c r="U231" s="12">
        <v>0</v>
      </c>
      <c r="V231" s="12">
        <v>0</v>
      </c>
    </row>
    <row r="232" spans="1:825" x14ac:dyDescent="0.2">
      <c r="A232" s="25" t="s">
        <v>1305</v>
      </c>
      <c r="B232" s="29" t="s">
        <v>101</v>
      </c>
      <c r="C232" s="12" t="s">
        <v>14</v>
      </c>
      <c r="D232" s="12" t="s">
        <v>75</v>
      </c>
      <c r="E232" s="12" t="s">
        <v>472</v>
      </c>
      <c r="F232" s="13" t="s">
        <v>19</v>
      </c>
      <c r="G232" s="12" t="s">
        <v>102</v>
      </c>
      <c r="H232" s="13" t="str">
        <f>VLOOKUP(G232,'AGNO (100)'!$A$1:$B$302,2,FALSE)</f>
        <v>77,36</v>
      </c>
      <c r="I232" s="12">
        <f t="shared" si="20"/>
        <v>38.68</v>
      </c>
      <c r="J232" s="12">
        <f t="shared" si="21"/>
        <v>88.68</v>
      </c>
      <c r="K232" s="12">
        <f t="shared" si="22"/>
        <v>88.68</v>
      </c>
      <c r="L232" s="12" t="s">
        <v>1319</v>
      </c>
      <c r="M232" s="12"/>
      <c r="N232" s="12">
        <f t="shared" si="23"/>
        <v>50</v>
      </c>
      <c r="O232" s="12">
        <v>100</v>
      </c>
      <c r="P232" s="12">
        <v>0</v>
      </c>
      <c r="Q232" s="12">
        <v>0</v>
      </c>
      <c r="R232" s="12">
        <v>0</v>
      </c>
      <c r="S232" s="12">
        <v>0</v>
      </c>
      <c r="T232" s="12">
        <v>0</v>
      </c>
      <c r="U232" s="12">
        <v>0</v>
      </c>
      <c r="V232" s="12">
        <v>0</v>
      </c>
    </row>
    <row r="233" spans="1:825" x14ac:dyDescent="0.2">
      <c r="A233" s="25" t="s">
        <v>737</v>
      </c>
      <c r="B233" s="29" t="s">
        <v>738</v>
      </c>
      <c r="C233" s="12" t="s">
        <v>14</v>
      </c>
      <c r="D233" s="12" t="s">
        <v>75</v>
      </c>
      <c r="E233" s="12" t="s">
        <v>169</v>
      </c>
      <c r="F233" s="13" t="s">
        <v>19</v>
      </c>
      <c r="G233" s="13" t="s">
        <v>769</v>
      </c>
      <c r="H233" s="13" t="str">
        <f>VLOOKUP(G233,'AGNO (100)'!$A$1:$B$302,2,FALSE)</f>
        <v>84,13</v>
      </c>
      <c r="I233" s="13">
        <f t="shared" si="20"/>
        <v>42.064999999999998</v>
      </c>
      <c r="J233" s="12">
        <f t="shared" si="21"/>
        <v>88.064999999999998</v>
      </c>
      <c r="K233" s="12">
        <f t="shared" si="22"/>
        <v>88.064999999999998</v>
      </c>
      <c r="L233" s="12" t="s">
        <v>1319</v>
      </c>
      <c r="M233" s="12"/>
      <c r="N233" s="12">
        <f t="shared" si="23"/>
        <v>46</v>
      </c>
      <c r="O233" s="12">
        <v>92</v>
      </c>
      <c r="P233" s="12">
        <v>0</v>
      </c>
      <c r="Q233" s="12">
        <v>0</v>
      </c>
      <c r="R233" s="12">
        <v>0</v>
      </c>
      <c r="S233" s="12">
        <v>0</v>
      </c>
      <c r="T233" s="12">
        <v>0</v>
      </c>
      <c r="U233" s="12">
        <v>0</v>
      </c>
      <c r="V233" s="12">
        <v>0</v>
      </c>
    </row>
    <row r="234" spans="1:825" x14ac:dyDescent="0.2">
      <c r="A234" s="25" t="s">
        <v>571</v>
      </c>
      <c r="B234" s="29" t="s">
        <v>572</v>
      </c>
      <c r="C234" s="12" t="s">
        <v>14</v>
      </c>
      <c r="D234" s="12" t="s">
        <v>75</v>
      </c>
      <c r="E234" s="12" t="s">
        <v>169</v>
      </c>
      <c r="F234" s="13" t="s">
        <v>41</v>
      </c>
      <c r="G234" s="13" t="s">
        <v>814</v>
      </c>
      <c r="H234" s="13" t="str">
        <f>VLOOKUP(G234,'AGNO (100)'!$A$1:$B$302,2,FALSE)</f>
        <v>86,93</v>
      </c>
      <c r="I234" s="13">
        <f t="shared" si="20"/>
        <v>43.465000000000003</v>
      </c>
      <c r="J234" s="12">
        <f t="shared" si="21"/>
        <v>87.465000000000003</v>
      </c>
      <c r="K234" s="12">
        <f t="shared" si="22"/>
        <v>87.465000000000003</v>
      </c>
      <c r="L234" s="12" t="s">
        <v>1319</v>
      </c>
      <c r="M234" s="12"/>
      <c r="N234" s="12">
        <f t="shared" si="23"/>
        <v>44</v>
      </c>
      <c r="O234" s="12">
        <v>88</v>
      </c>
      <c r="P234" s="12">
        <v>0</v>
      </c>
      <c r="Q234" s="12">
        <v>0</v>
      </c>
      <c r="R234" s="12">
        <v>0</v>
      </c>
      <c r="S234" s="12">
        <v>0</v>
      </c>
      <c r="T234" s="12">
        <v>0</v>
      </c>
      <c r="U234" s="12">
        <v>0</v>
      </c>
      <c r="V234" s="12">
        <v>0</v>
      </c>
    </row>
    <row r="235" spans="1:825" x14ac:dyDescent="0.2">
      <c r="A235" s="25" t="s">
        <v>609</v>
      </c>
      <c r="B235" s="29" t="s">
        <v>610</v>
      </c>
      <c r="C235" s="12" t="s">
        <v>14</v>
      </c>
      <c r="D235" s="12" t="s">
        <v>75</v>
      </c>
      <c r="E235" s="12" t="s">
        <v>169</v>
      </c>
      <c r="F235" s="13" t="s">
        <v>25</v>
      </c>
      <c r="G235" s="13" t="s">
        <v>782</v>
      </c>
      <c r="H235" s="13" t="str">
        <f>VLOOKUP(G235,'AGNO (100)'!$A$1:$B$302,2,FALSE)</f>
        <v>81,8</v>
      </c>
      <c r="I235" s="13">
        <f t="shared" si="20"/>
        <v>40.9</v>
      </c>
      <c r="J235" s="12">
        <f t="shared" si="21"/>
        <v>86.9</v>
      </c>
      <c r="K235" s="12">
        <f t="shared" si="22"/>
        <v>86.9</v>
      </c>
      <c r="L235" s="12" t="s">
        <v>1319</v>
      </c>
      <c r="M235" s="12"/>
      <c r="N235" s="12">
        <f t="shared" si="23"/>
        <v>46</v>
      </c>
      <c r="O235" s="12">
        <v>92</v>
      </c>
      <c r="P235" s="12">
        <v>0</v>
      </c>
      <c r="Q235" s="12">
        <v>0</v>
      </c>
      <c r="R235" s="12">
        <v>0</v>
      </c>
      <c r="S235" s="12">
        <v>0</v>
      </c>
      <c r="T235" s="12">
        <v>0</v>
      </c>
      <c r="U235" s="12">
        <v>0</v>
      </c>
      <c r="V235" s="12">
        <v>0</v>
      </c>
    </row>
    <row r="236" spans="1:825" x14ac:dyDescent="0.2">
      <c r="A236" s="25" t="s">
        <v>675</v>
      </c>
      <c r="B236" s="29" t="s">
        <v>676</v>
      </c>
      <c r="C236" s="12" t="s">
        <v>14</v>
      </c>
      <c r="D236" s="12" t="s">
        <v>75</v>
      </c>
      <c r="E236" s="12" t="s">
        <v>169</v>
      </c>
      <c r="F236" s="13" t="s">
        <v>25</v>
      </c>
      <c r="G236" s="12" t="s">
        <v>677</v>
      </c>
      <c r="H236" s="13" t="str">
        <f>VLOOKUP(G236,'AGNO (100)'!$A$1:$B$302,2,FALSE)</f>
        <v>85,06</v>
      </c>
      <c r="I236" s="12">
        <f t="shared" si="20"/>
        <v>42.53</v>
      </c>
      <c r="J236" s="12">
        <f t="shared" si="21"/>
        <v>86.53</v>
      </c>
      <c r="K236" s="12">
        <f t="shared" si="22"/>
        <v>86.53</v>
      </c>
      <c r="L236" s="12" t="s">
        <v>1319</v>
      </c>
      <c r="M236" s="12"/>
      <c r="N236" s="12">
        <f t="shared" si="23"/>
        <v>44</v>
      </c>
      <c r="O236" s="12">
        <v>88</v>
      </c>
      <c r="P236" s="12">
        <v>0</v>
      </c>
      <c r="Q236" s="12">
        <v>0</v>
      </c>
      <c r="R236" s="12">
        <v>0</v>
      </c>
      <c r="S236" s="12">
        <v>0</v>
      </c>
      <c r="T236" s="12">
        <v>0</v>
      </c>
      <c r="U236" s="12">
        <v>0</v>
      </c>
      <c r="V236" s="12">
        <v>0</v>
      </c>
    </row>
    <row r="237" spans="1:825" x14ac:dyDescent="0.2">
      <c r="A237" s="25" t="s">
        <v>747</v>
      </c>
      <c r="B237" s="29" t="s">
        <v>748</v>
      </c>
      <c r="C237" s="12" t="s">
        <v>14</v>
      </c>
      <c r="D237" s="12" t="s">
        <v>75</v>
      </c>
      <c r="E237" s="12" t="s">
        <v>169</v>
      </c>
      <c r="F237" s="13" t="s">
        <v>41</v>
      </c>
      <c r="G237" s="13" t="s">
        <v>606</v>
      </c>
      <c r="H237" s="13" t="str">
        <f>VLOOKUP(G237,'AGNO (100)'!$A$1:$B$302,2,FALSE)</f>
        <v>88,8</v>
      </c>
      <c r="I237" s="13">
        <f t="shared" si="20"/>
        <v>44.4</v>
      </c>
      <c r="J237" s="12">
        <f t="shared" si="21"/>
        <v>86.4</v>
      </c>
      <c r="K237" s="12">
        <f t="shared" si="22"/>
        <v>86.4</v>
      </c>
      <c r="L237" s="12" t="s">
        <v>1319</v>
      </c>
      <c r="M237" s="12"/>
      <c r="N237" s="12">
        <f t="shared" si="23"/>
        <v>42</v>
      </c>
      <c r="O237" s="12">
        <v>84</v>
      </c>
      <c r="P237" s="12">
        <v>0</v>
      </c>
      <c r="Q237" s="12">
        <v>0</v>
      </c>
      <c r="R237" s="12">
        <v>0</v>
      </c>
      <c r="S237" s="12">
        <v>0</v>
      </c>
      <c r="T237" s="12">
        <v>0</v>
      </c>
      <c r="U237" s="12">
        <v>0</v>
      </c>
      <c r="V237" s="12">
        <v>0</v>
      </c>
    </row>
    <row r="238" spans="1:825" x14ac:dyDescent="0.2">
      <c r="A238" s="25" t="s">
        <v>255</v>
      </c>
      <c r="B238" s="29" t="s">
        <v>256</v>
      </c>
      <c r="C238" s="12" t="s">
        <v>14</v>
      </c>
      <c r="D238" s="12" t="s">
        <v>75</v>
      </c>
      <c r="E238" s="12" t="s">
        <v>169</v>
      </c>
      <c r="F238" s="13" t="s">
        <v>25</v>
      </c>
      <c r="G238" s="13" t="s">
        <v>235</v>
      </c>
      <c r="H238" s="13" t="str">
        <f>VLOOKUP(G238,'AGNO (100)'!$A$1:$B$302,2,FALSE)</f>
        <v>75,96</v>
      </c>
      <c r="I238" s="13">
        <f t="shared" si="20"/>
        <v>37.979999999999997</v>
      </c>
      <c r="J238" s="12">
        <f t="shared" si="21"/>
        <v>83.97999999999999</v>
      </c>
      <c r="K238" s="12">
        <f t="shared" si="22"/>
        <v>83.97999999999999</v>
      </c>
      <c r="L238" s="12" t="s">
        <v>1319</v>
      </c>
      <c r="M238" s="12"/>
      <c r="N238" s="12">
        <f t="shared" si="23"/>
        <v>46</v>
      </c>
      <c r="O238" s="12">
        <v>92</v>
      </c>
      <c r="P238" s="12">
        <v>0</v>
      </c>
      <c r="Q238" s="12">
        <v>0</v>
      </c>
      <c r="R238" s="12">
        <v>0</v>
      </c>
      <c r="S238" s="12">
        <v>0</v>
      </c>
      <c r="T238" s="12">
        <v>0</v>
      </c>
      <c r="U238" s="12">
        <v>0</v>
      </c>
      <c r="V238" s="12">
        <v>0</v>
      </c>
    </row>
    <row r="239" spans="1:825" x14ac:dyDescent="0.2">
      <c r="A239" s="25" t="s">
        <v>473</v>
      </c>
      <c r="B239" s="29" t="s">
        <v>474</v>
      </c>
      <c r="C239" s="12" t="s">
        <v>14</v>
      </c>
      <c r="D239" s="12" t="s">
        <v>75</v>
      </c>
      <c r="E239" s="12" t="s">
        <v>169</v>
      </c>
      <c r="F239" s="13" t="s">
        <v>19</v>
      </c>
      <c r="G239" s="13" t="s">
        <v>816</v>
      </c>
      <c r="H239" s="13" t="str">
        <f>VLOOKUP(G239,'AGNO (100)'!$A$1:$B$302,2,FALSE)</f>
        <v>66,16</v>
      </c>
      <c r="I239" s="13">
        <f t="shared" si="20"/>
        <v>33.08</v>
      </c>
      <c r="J239" s="12">
        <f t="shared" si="21"/>
        <v>83.08</v>
      </c>
      <c r="K239" s="12">
        <f t="shared" si="22"/>
        <v>83.08</v>
      </c>
      <c r="L239" s="12" t="s">
        <v>1319</v>
      </c>
      <c r="M239" s="12"/>
      <c r="N239" s="12">
        <f t="shared" si="23"/>
        <v>50</v>
      </c>
      <c r="O239" s="12">
        <v>100</v>
      </c>
      <c r="P239" s="12">
        <v>0</v>
      </c>
      <c r="Q239" s="12">
        <v>0</v>
      </c>
      <c r="R239" s="12">
        <v>0</v>
      </c>
      <c r="S239" s="12">
        <v>0</v>
      </c>
      <c r="T239" s="12">
        <v>0</v>
      </c>
      <c r="U239" s="12">
        <v>0</v>
      </c>
      <c r="V239" s="12">
        <v>0</v>
      </c>
    </row>
    <row r="240" spans="1:825" x14ac:dyDescent="0.2">
      <c r="A240" s="25" t="s">
        <v>236</v>
      </c>
      <c r="B240" s="29" t="s">
        <v>237</v>
      </c>
      <c r="C240" s="12" t="s">
        <v>14</v>
      </c>
      <c r="D240" s="12" t="s">
        <v>75</v>
      </c>
      <c r="E240" s="12" t="s">
        <v>169</v>
      </c>
      <c r="F240" s="13" t="s">
        <v>25</v>
      </c>
      <c r="G240" s="13" t="s">
        <v>179</v>
      </c>
      <c r="H240" s="13" t="str">
        <f>VLOOKUP(G240,'AGNO (100)'!$A$1:$B$302,2,FALSE)</f>
        <v>96,5</v>
      </c>
      <c r="I240" s="13">
        <f t="shared" si="20"/>
        <v>48.25</v>
      </c>
      <c r="J240" s="12">
        <f t="shared" si="21"/>
        <v>82.25</v>
      </c>
      <c r="K240" s="12">
        <f t="shared" si="22"/>
        <v>82.25</v>
      </c>
      <c r="L240" s="12" t="s">
        <v>1319</v>
      </c>
      <c r="M240" s="12"/>
      <c r="N240" s="12">
        <f t="shared" si="23"/>
        <v>34</v>
      </c>
      <c r="O240" s="12">
        <v>68</v>
      </c>
      <c r="P240" s="12">
        <v>0</v>
      </c>
      <c r="Q240" s="12">
        <v>0</v>
      </c>
      <c r="R240" s="12">
        <v>0</v>
      </c>
      <c r="S240" s="12">
        <v>0</v>
      </c>
      <c r="T240" s="12">
        <v>0</v>
      </c>
      <c r="U240" s="12">
        <v>0</v>
      </c>
      <c r="V240" s="12">
        <v>0</v>
      </c>
    </row>
    <row r="241" spans="1:825" x14ac:dyDescent="0.2">
      <c r="A241" s="25" t="s">
        <v>167</v>
      </c>
      <c r="B241" s="29" t="s">
        <v>168</v>
      </c>
      <c r="C241" s="12" t="s">
        <v>14</v>
      </c>
      <c r="D241" s="12" t="s">
        <v>75</v>
      </c>
      <c r="E241" s="12" t="s">
        <v>169</v>
      </c>
      <c r="F241" s="13" t="s">
        <v>12</v>
      </c>
      <c r="G241" s="13" t="s">
        <v>37</v>
      </c>
      <c r="H241" s="13" t="str">
        <f>VLOOKUP(G241,'AGNO (100)'!$A$1:$B$302,2,FALSE)</f>
        <v>100</v>
      </c>
      <c r="I241" s="13">
        <f t="shared" si="20"/>
        <v>50</v>
      </c>
      <c r="J241" s="12">
        <f t="shared" si="21"/>
        <v>82</v>
      </c>
      <c r="K241" s="12">
        <f t="shared" si="22"/>
        <v>82</v>
      </c>
      <c r="L241" s="12" t="s">
        <v>1321</v>
      </c>
      <c r="M241" s="12" t="s">
        <v>1328</v>
      </c>
      <c r="N241" s="12">
        <f t="shared" si="23"/>
        <v>32</v>
      </c>
      <c r="O241" s="12">
        <v>64</v>
      </c>
      <c r="P241" s="12">
        <v>0</v>
      </c>
      <c r="Q241" s="12">
        <v>0</v>
      </c>
      <c r="R241" s="12">
        <v>0</v>
      </c>
      <c r="S241" s="12">
        <v>0</v>
      </c>
      <c r="T241" s="12">
        <v>0</v>
      </c>
      <c r="U241" s="12">
        <v>0</v>
      </c>
      <c r="V241" s="12">
        <v>0</v>
      </c>
    </row>
    <row r="242" spans="1:825" s="21" customFormat="1" x14ac:dyDescent="0.2">
      <c r="A242" s="25" t="s">
        <v>211</v>
      </c>
      <c r="B242" s="29" t="s">
        <v>212</v>
      </c>
      <c r="C242" s="12" t="s">
        <v>14</v>
      </c>
      <c r="D242" s="12" t="s">
        <v>75</v>
      </c>
      <c r="E242" s="12" t="s">
        <v>213</v>
      </c>
      <c r="F242" s="13" t="s">
        <v>19</v>
      </c>
      <c r="G242" s="12" t="s">
        <v>214</v>
      </c>
      <c r="H242" s="13" t="str">
        <f>VLOOKUP(G242,'AGNO (100)'!$A$1:$B$302,2,FALSE)</f>
        <v>78,53</v>
      </c>
      <c r="I242" s="12">
        <f t="shared" si="20"/>
        <v>39.265000000000001</v>
      </c>
      <c r="J242" s="12">
        <f t="shared" si="21"/>
        <v>81.265000000000001</v>
      </c>
      <c r="K242" s="12">
        <f t="shared" si="22"/>
        <v>81.265000000000001</v>
      </c>
      <c r="L242" s="12" t="s">
        <v>1338</v>
      </c>
      <c r="M242" s="12"/>
      <c r="N242" s="12">
        <f t="shared" si="23"/>
        <v>42</v>
      </c>
      <c r="O242" s="12">
        <v>84</v>
      </c>
      <c r="P242" s="12">
        <v>0</v>
      </c>
      <c r="Q242" s="12">
        <v>0</v>
      </c>
      <c r="R242" s="12">
        <v>0</v>
      </c>
      <c r="S242" s="12">
        <v>0</v>
      </c>
      <c r="T242" s="12">
        <v>0</v>
      </c>
      <c r="U242" s="12">
        <v>0</v>
      </c>
      <c r="V242" s="12">
        <v>0</v>
      </c>
      <c r="W242" s="23"/>
      <c r="X242" s="23"/>
      <c r="Y242" s="23"/>
      <c r="Z242" s="23"/>
      <c r="AA242" s="23"/>
      <c r="AB242" s="23"/>
      <c r="AC242" s="23"/>
      <c r="AD242" s="23"/>
      <c r="AE242" s="23"/>
      <c r="AF242" s="23"/>
      <c r="AG242" s="23"/>
      <c r="AH242" s="23"/>
      <c r="AI242" s="23"/>
      <c r="AJ242" s="23"/>
      <c r="AK242" s="23"/>
      <c r="AL242" s="23"/>
      <c r="AM242" s="23"/>
      <c r="AN242" s="23"/>
      <c r="AO242" s="23"/>
      <c r="AP242" s="23"/>
      <c r="AQ242" s="23"/>
      <c r="AR242" s="23"/>
      <c r="AS242" s="23"/>
      <c r="AT242" s="23"/>
      <c r="AU242" s="23"/>
      <c r="AV242" s="23"/>
      <c r="AW242" s="23"/>
      <c r="AX242" s="23"/>
      <c r="AY242" s="23"/>
      <c r="AZ242" s="23"/>
      <c r="BA242" s="23"/>
      <c r="BB242" s="23"/>
      <c r="BC242" s="23"/>
      <c r="BD242" s="23"/>
      <c r="BE242" s="23"/>
      <c r="BF242" s="23"/>
      <c r="BG242" s="23"/>
      <c r="BH242" s="23"/>
      <c r="BI242" s="23"/>
      <c r="BJ242" s="23"/>
      <c r="BK242" s="23"/>
      <c r="BL242" s="23"/>
      <c r="BM242" s="23"/>
      <c r="BN242" s="23"/>
      <c r="BO242" s="23"/>
      <c r="BP242" s="23"/>
      <c r="BQ242" s="23"/>
      <c r="BR242" s="23"/>
      <c r="BS242" s="23"/>
      <c r="BT242" s="23"/>
      <c r="BU242" s="23"/>
      <c r="BV242" s="23"/>
      <c r="BW242" s="23"/>
      <c r="BX242" s="23"/>
      <c r="BY242" s="23"/>
      <c r="BZ242" s="23"/>
      <c r="CA242" s="23"/>
      <c r="CB242" s="23"/>
      <c r="CC242" s="23"/>
      <c r="CD242" s="23"/>
      <c r="CE242" s="23"/>
      <c r="CF242" s="23"/>
      <c r="CG242" s="23"/>
      <c r="CH242" s="23"/>
      <c r="CI242" s="23"/>
      <c r="CJ242" s="23"/>
      <c r="CK242" s="23"/>
      <c r="CL242" s="23"/>
      <c r="CM242" s="23"/>
      <c r="CN242" s="23"/>
      <c r="CO242" s="23"/>
      <c r="CP242" s="23"/>
      <c r="CQ242" s="23"/>
      <c r="CR242" s="23"/>
      <c r="CS242" s="23"/>
      <c r="CT242" s="23"/>
      <c r="CU242" s="23"/>
      <c r="CV242" s="23"/>
      <c r="CW242" s="23"/>
      <c r="CX242" s="23"/>
      <c r="CY242" s="23"/>
      <c r="CZ242" s="23"/>
      <c r="DA242" s="23"/>
      <c r="DB242" s="23"/>
      <c r="DC242" s="23"/>
      <c r="DD242" s="23"/>
      <c r="DE242" s="23"/>
      <c r="DF242" s="23"/>
      <c r="DG242" s="23"/>
      <c r="DH242" s="23"/>
      <c r="DI242" s="23"/>
      <c r="DJ242" s="23"/>
      <c r="DK242" s="23"/>
      <c r="DL242" s="23"/>
      <c r="DM242" s="23"/>
      <c r="DN242" s="23"/>
      <c r="DO242" s="23"/>
      <c r="DP242" s="23"/>
      <c r="DQ242" s="23"/>
      <c r="DR242" s="23"/>
      <c r="DS242" s="23"/>
      <c r="DT242" s="23"/>
      <c r="DU242" s="23"/>
      <c r="DV242" s="23"/>
      <c r="DW242" s="23"/>
      <c r="DX242" s="23"/>
      <c r="DY242" s="23"/>
      <c r="DZ242" s="23"/>
      <c r="EA242" s="23"/>
      <c r="EB242" s="23"/>
      <c r="EC242" s="23"/>
      <c r="ED242" s="23"/>
      <c r="EE242" s="23"/>
      <c r="EF242" s="23"/>
      <c r="EG242" s="23"/>
      <c r="EH242" s="23"/>
      <c r="EI242" s="23"/>
      <c r="EJ242" s="23"/>
      <c r="EK242" s="23"/>
      <c r="EL242" s="23"/>
      <c r="EM242" s="23"/>
      <c r="EN242" s="23"/>
      <c r="EO242" s="23"/>
      <c r="EP242" s="23"/>
      <c r="EQ242" s="23"/>
      <c r="ER242" s="23"/>
      <c r="ES242" s="23"/>
      <c r="ET242" s="23"/>
      <c r="EU242" s="23"/>
      <c r="EV242" s="23"/>
      <c r="EW242" s="23"/>
      <c r="EX242" s="23"/>
      <c r="EY242" s="23"/>
      <c r="EZ242" s="23"/>
      <c r="FA242" s="23"/>
      <c r="FB242" s="23"/>
      <c r="FC242" s="23"/>
      <c r="FD242" s="23"/>
      <c r="FE242" s="23"/>
      <c r="FF242" s="23"/>
      <c r="FG242" s="23"/>
      <c r="FH242" s="23"/>
      <c r="FI242" s="23"/>
      <c r="FJ242" s="23"/>
      <c r="FK242" s="23"/>
      <c r="FL242" s="23"/>
      <c r="FM242" s="23"/>
      <c r="FN242" s="23"/>
      <c r="FO242" s="23"/>
      <c r="FP242" s="23"/>
      <c r="FQ242" s="23"/>
      <c r="FR242" s="23"/>
      <c r="FS242" s="23"/>
      <c r="FT242" s="23"/>
      <c r="FU242" s="23"/>
      <c r="FV242" s="23"/>
      <c r="FW242" s="23"/>
      <c r="FX242" s="23"/>
      <c r="FY242" s="23"/>
      <c r="FZ242" s="23"/>
      <c r="GA242" s="23"/>
      <c r="GB242" s="23"/>
      <c r="GC242" s="23"/>
      <c r="GD242" s="23"/>
      <c r="GE242" s="23"/>
      <c r="GF242" s="23"/>
      <c r="GG242" s="23"/>
      <c r="GH242" s="23"/>
      <c r="GI242" s="23"/>
      <c r="GJ242" s="23"/>
      <c r="GK242" s="23"/>
      <c r="GL242" s="23"/>
      <c r="GM242" s="23"/>
      <c r="GN242" s="23"/>
      <c r="GO242" s="23"/>
      <c r="GP242" s="23"/>
      <c r="GQ242" s="23"/>
      <c r="GR242" s="23"/>
      <c r="GS242" s="23"/>
      <c r="GT242" s="23"/>
      <c r="GU242" s="23"/>
      <c r="GV242" s="23"/>
      <c r="GW242" s="23"/>
      <c r="GX242" s="23"/>
      <c r="GY242" s="23"/>
      <c r="GZ242" s="23"/>
      <c r="HA242" s="23"/>
      <c r="HB242" s="23"/>
      <c r="HC242" s="23"/>
      <c r="HD242" s="23"/>
      <c r="HE242" s="23"/>
      <c r="HF242" s="23"/>
      <c r="HG242" s="23"/>
      <c r="HH242" s="23"/>
      <c r="HI242" s="23"/>
      <c r="HJ242" s="23"/>
      <c r="HK242" s="23"/>
      <c r="HL242" s="23"/>
      <c r="HM242" s="23"/>
      <c r="HN242" s="23"/>
      <c r="HO242" s="23"/>
      <c r="HP242" s="23"/>
      <c r="HQ242" s="23"/>
      <c r="HR242" s="23"/>
      <c r="HS242" s="23"/>
      <c r="HT242" s="23"/>
      <c r="HU242" s="23"/>
      <c r="HV242" s="23"/>
      <c r="HW242" s="23"/>
      <c r="HX242" s="23"/>
      <c r="HY242" s="23"/>
      <c r="HZ242" s="23"/>
      <c r="IA242" s="23"/>
      <c r="IB242" s="23"/>
      <c r="IC242" s="23"/>
      <c r="ID242" s="23"/>
      <c r="IE242" s="23"/>
      <c r="IF242" s="23"/>
      <c r="IG242" s="23"/>
      <c r="IH242" s="23"/>
      <c r="II242" s="23"/>
      <c r="IJ242" s="23"/>
      <c r="IK242" s="23"/>
      <c r="IL242" s="23"/>
      <c r="IM242" s="23"/>
      <c r="IN242" s="23"/>
      <c r="IO242" s="23"/>
      <c r="IP242" s="23"/>
      <c r="IQ242" s="23"/>
      <c r="IR242" s="23"/>
      <c r="IS242" s="23"/>
      <c r="IT242" s="23"/>
      <c r="IU242" s="23"/>
      <c r="IV242" s="23"/>
      <c r="IW242" s="23"/>
      <c r="IX242" s="23"/>
      <c r="IY242" s="23"/>
      <c r="IZ242" s="23"/>
      <c r="JA242" s="23"/>
      <c r="JB242" s="23"/>
      <c r="JC242" s="23"/>
      <c r="JD242" s="23"/>
      <c r="JE242" s="23"/>
      <c r="JF242" s="23"/>
      <c r="JG242" s="23"/>
      <c r="JH242" s="23"/>
      <c r="JI242" s="23"/>
      <c r="JJ242" s="23"/>
      <c r="JK242" s="23"/>
      <c r="JL242" s="23"/>
      <c r="JM242" s="23"/>
      <c r="JN242" s="23"/>
      <c r="JO242" s="23"/>
      <c r="JP242" s="23"/>
      <c r="JQ242" s="23"/>
      <c r="JR242" s="23"/>
      <c r="JS242" s="23"/>
      <c r="JT242" s="23"/>
      <c r="JU242" s="23"/>
      <c r="JV242" s="23"/>
      <c r="JW242" s="23"/>
      <c r="JX242" s="23"/>
      <c r="JY242" s="23"/>
      <c r="JZ242" s="23"/>
      <c r="KA242" s="23"/>
      <c r="KB242" s="23"/>
      <c r="KC242" s="23"/>
      <c r="KD242" s="23"/>
      <c r="KE242" s="23"/>
      <c r="KF242" s="23"/>
      <c r="KG242" s="23"/>
      <c r="KH242" s="23"/>
      <c r="KI242" s="23"/>
      <c r="KJ242" s="23"/>
      <c r="KK242" s="23"/>
      <c r="KL242" s="23"/>
      <c r="KM242" s="23"/>
      <c r="KN242" s="23"/>
      <c r="KO242" s="23"/>
      <c r="KP242" s="23"/>
      <c r="KQ242" s="23"/>
      <c r="KR242" s="23"/>
      <c r="KS242" s="23"/>
      <c r="KT242" s="23"/>
      <c r="KU242" s="23"/>
      <c r="KV242" s="23"/>
      <c r="KW242" s="23"/>
      <c r="KX242" s="23"/>
      <c r="KY242" s="23"/>
      <c r="KZ242" s="23"/>
      <c r="LA242" s="23"/>
      <c r="LB242" s="23"/>
      <c r="LC242" s="23"/>
      <c r="LD242" s="23"/>
      <c r="LE242" s="23"/>
      <c r="LF242" s="23"/>
      <c r="LG242" s="23"/>
      <c r="LH242" s="23"/>
      <c r="LI242" s="23"/>
      <c r="LJ242" s="23"/>
      <c r="LK242" s="23"/>
      <c r="LL242" s="23"/>
      <c r="LM242" s="23"/>
      <c r="LN242" s="23"/>
      <c r="LO242" s="23"/>
      <c r="LP242" s="23"/>
      <c r="LQ242" s="23"/>
      <c r="LR242" s="23"/>
      <c r="LS242" s="23"/>
      <c r="LT242" s="23"/>
      <c r="LU242" s="23"/>
      <c r="LV242" s="23"/>
      <c r="LW242" s="23"/>
      <c r="LX242" s="23"/>
      <c r="LY242" s="23"/>
      <c r="LZ242" s="23"/>
      <c r="MA242" s="23"/>
      <c r="MB242" s="23"/>
      <c r="MC242" s="23"/>
      <c r="MD242" s="23"/>
      <c r="ME242" s="23"/>
      <c r="MF242" s="23"/>
      <c r="MG242" s="23"/>
      <c r="MH242" s="23"/>
      <c r="MI242" s="23"/>
      <c r="MJ242" s="23"/>
      <c r="MK242" s="23"/>
      <c r="ML242" s="23"/>
      <c r="MM242" s="23"/>
      <c r="MN242" s="23"/>
      <c r="MO242" s="23"/>
      <c r="MP242" s="23"/>
      <c r="MQ242" s="23"/>
      <c r="MR242" s="23"/>
      <c r="MS242" s="23"/>
      <c r="MT242" s="23"/>
      <c r="MU242" s="23"/>
      <c r="MV242" s="23"/>
      <c r="MW242" s="23"/>
      <c r="MX242" s="23"/>
      <c r="MY242" s="23"/>
      <c r="MZ242" s="23"/>
      <c r="NA242" s="23"/>
      <c r="NB242" s="23"/>
      <c r="NC242" s="23"/>
      <c r="ND242" s="23"/>
      <c r="NE242" s="23"/>
      <c r="NF242" s="23"/>
      <c r="NG242" s="23"/>
      <c r="NH242" s="23"/>
      <c r="NI242" s="23"/>
      <c r="NJ242" s="23"/>
      <c r="NK242" s="23"/>
      <c r="NL242" s="23"/>
      <c r="NM242" s="23"/>
      <c r="NN242" s="23"/>
      <c r="NO242" s="23"/>
      <c r="NP242" s="23"/>
      <c r="NQ242" s="23"/>
      <c r="NR242" s="23"/>
      <c r="NS242" s="23"/>
      <c r="NT242" s="23"/>
      <c r="NU242" s="23"/>
      <c r="NV242" s="23"/>
      <c r="NW242" s="23"/>
      <c r="NX242" s="23"/>
      <c r="NY242" s="23"/>
      <c r="NZ242" s="23"/>
      <c r="OA242" s="23"/>
      <c r="OB242" s="23"/>
      <c r="OC242" s="23"/>
      <c r="OD242" s="23"/>
      <c r="OE242" s="23"/>
      <c r="OF242" s="23"/>
      <c r="OG242" s="23"/>
      <c r="OH242" s="23"/>
      <c r="OI242" s="23"/>
      <c r="OJ242" s="23"/>
      <c r="OK242" s="23"/>
      <c r="OL242" s="23"/>
      <c r="OM242" s="23"/>
      <c r="ON242" s="23"/>
      <c r="OO242" s="23"/>
      <c r="OP242" s="23"/>
      <c r="OQ242" s="23"/>
      <c r="OR242" s="23"/>
      <c r="OS242" s="23"/>
      <c r="OT242" s="23"/>
      <c r="OU242" s="23"/>
      <c r="OV242" s="23"/>
      <c r="OW242" s="23"/>
      <c r="OX242" s="23"/>
      <c r="OY242" s="23"/>
      <c r="OZ242" s="23"/>
      <c r="PA242" s="23"/>
      <c r="PB242" s="23"/>
      <c r="PC242" s="23"/>
      <c r="PD242" s="23"/>
      <c r="PE242" s="23"/>
      <c r="PF242" s="23"/>
      <c r="PG242" s="23"/>
      <c r="PH242" s="23"/>
      <c r="PI242" s="23"/>
      <c r="PJ242" s="23"/>
      <c r="PK242" s="23"/>
      <c r="PL242" s="23"/>
      <c r="PM242" s="23"/>
      <c r="PN242" s="23"/>
      <c r="PO242" s="23"/>
      <c r="PP242" s="23"/>
      <c r="PQ242" s="23"/>
      <c r="PR242" s="23"/>
      <c r="PS242" s="23"/>
      <c r="PT242" s="23"/>
      <c r="PU242" s="23"/>
      <c r="PV242" s="23"/>
      <c r="PW242" s="23"/>
      <c r="PX242" s="23"/>
      <c r="PY242" s="23"/>
      <c r="PZ242" s="23"/>
      <c r="QA242" s="23"/>
      <c r="QB242" s="23"/>
      <c r="QC242" s="23"/>
      <c r="QD242" s="23"/>
      <c r="QE242" s="23"/>
      <c r="QF242" s="23"/>
      <c r="QG242" s="23"/>
      <c r="QH242" s="23"/>
      <c r="QI242" s="23"/>
      <c r="QJ242" s="23"/>
      <c r="QK242" s="23"/>
      <c r="QL242" s="23"/>
      <c r="QM242" s="23"/>
      <c r="QN242" s="23"/>
      <c r="QO242" s="23"/>
      <c r="QP242" s="23"/>
      <c r="QQ242" s="23"/>
      <c r="QR242" s="23"/>
      <c r="QS242" s="23"/>
      <c r="QT242" s="23"/>
      <c r="QU242" s="23"/>
      <c r="QV242" s="23"/>
      <c r="QW242" s="23"/>
      <c r="QX242" s="23"/>
      <c r="QY242" s="23"/>
      <c r="QZ242" s="23"/>
      <c r="RA242" s="23"/>
      <c r="RB242" s="23"/>
      <c r="RC242" s="23"/>
      <c r="RD242" s="23"/>
      <c r="RE242" s="23"/>
      <c r="RF242" s="23"/>
      <c r="RG242" s="23"/>
      <c r="RH242" s="23"/>
      <c r="RI242" s="23"/>
      <c r="RJ242" s="23"/>
      <c r="RK242" s="23"/>
      <c r="RL242" s="23"/>
      <c r="RM242" s="23"/>
      <c r="RN242" s="23"/>
      <c r="RO242" s="23"/>
      <c r="RP242" s="23"/>
      <c r="RQ242" s="23"/>
      <c r="RR242" s="23"/>
      <c r="RS242" s="23"/>
      <c r="RT242" s="23"/>
      <c r="RU242" s="23"/>
      <c r="RV242" s="23"/>
      <c r="RW242" s="23"/>
      <c r="RX242" s="23"/>
      <c r="RY242" s="23"/>
      <c r="RZ242" s="23"/>
      <c r="SA242" s="23"/>
      <c r="SB242" s="23"/>
      <c r="SC242" s="23"/>
      <c r="SD242" s="23"/>
      <c r="SE242" s="23"/>
      <c r="SF242" s="23"/>
      <c r="SG242" s="23"/>
      <c r="SH242" s="23"/>
      <c r="SI242" s="23"/>
      <c r="SJ242" s="23"/>
      <c r="SK242" s="23"/>
      <c r="SL242" s="23"/>
      <c r="SM242" s="23"/>
      <c r="SN242" s="23"/>
      <c r="SO242" s="23"/>
      <c r="SP242" s="23"/>
      <c r="SQ242" s="23"/>
      <c r="SR242" s="23"/>
      <c r="SS242" s="23"/>
      <c r="ST242" s="23"/>
      <c r="SU242" s="23"/>
      <c r="SV242" s="23"/>
      <c r="SW242" s="23"/>
      <c r="SX242" s="23"/>
      <c r="SY242" s="23"/>
      <c r="SZ242" s="23"/>
      <c r="TA242" s="23"/>
      <c r="TB242" s="23"/>
      <c r="TC242" s="23"/>
      <c r="TD242" s="23"/>
      <c r="TE242" s="23"/>
      <c r="TF242" s="23"/>
      <c r="TG242" s="23"/>
      <c r="TH242" s="23"/>
      <c r="TI242" s="23"/>
      <c r="TJ242" s="23"/>
      <c r="TK242" s="23"/>
      <c r="TL242" s="23"/>
      <c r="TM242" s="23"/>
      <c r="TN242" s="23"/>
      <c r="TO242" s="23"/>
      <c r="TP242" s="23"/>
      <c r="TQ242" s="23"/>
      <c r="TR242" s="23"/>
      <c r="TS242" s="23"/>
      <c r="TT242" s="23"/>
      <c r="TU242" s="23"/>
      <c r="TV242" s="23"/>
      <c r="TW242" s="23"/>
      <c r="TX242" s="23"/>
      <c r="TY242" s="23"/>
      <c r="TZ242" s="23"/>
      <c r="UA242" s="23"/>
      <c r="UB242" s="23"/>
      <c r="UC242" s="23"/>
      <c r="UD242" s="23"/>
      <c r="UE242" s="23"/>
      <c r="UF242" s="23"/>
      <c r="UG242" s="23"/>
      <c r="UH242" s="23"/>
      <c r="UI242" s="23"/>
      <c r="UJ242" s="23"/>
      <c r="UK242" s="23"/>
      <c r="UL242" s="23"/>
      <c r="UM242" s="23"/>
      <c r="UN242" s="23"/>
      <c r="UO242" s="23"/>
      <c r="UP242" s="23"/>
      <c r="UQ242" s="23"/>
      <c r="UR242" s="23"/>
      <c r="US242" s="23"/>
      <c r="UT242" s="23"/>
      <c r="UU242" s="23"/>
      <c r="UV242" s="23"/>
      <c r="UW242" s="23"/>
      <c r="UX242" s="23"/>
      <c r="UY242" s="23"/>
      <c r="UZ242" s="23"/>
      <c r="VA242" s="23"/>
      <c r="VB242" s="23"/>
      <c r="VC242" s="23"/>
      <c r="VD242" s="23"/>
      <c r="VE242" s="23"/>
      <c r="VF242" s="23"/>
      <c r="VG242" s="23"/>
      <c r="VH242" s="23"/>
      <c r="VI242" s="23"/>
      <c r="VJ242" s="23"/>
      <c r="VK242" s="23"/>
      <c r="VL242" s="23"/>
      <c r="VM242" s="23"/>
      <c r="VN242" s="23"/>
      <c r="VO242" s="23"/>
      <c r="VP242" s="23"/>
      <c r="VQ242" s="23"/>
      <c r="VR242" s="23"/>
      <c r="VS242" s="23"/>
      <c r="VT242" s="23"/>
      <c r="VU242" s="23"/>
      <c r="VV242" s="23"/>
      <c r="VW242" s="23"/>
      <c r="VX242" s="23"/>
      <c r="VY242" s="23"/>
      <c r="VZ242" s="23"/>
      <c r="WA242" s="23"/>
      <c r="WB242" s="23"/>
      <c r="WC242" s="23"/>
      <c r="WD242" s="23"/>
      <c r="WE242" s="23"/>
      <c r="WF242" s="23"/>
      <c r="WG242" s="23"/>
      <c r="WH242" s="23"/>
      <c r="WI242" s="23"/>
      <c r="WJ242" s="23"/>
      <c r="WK242" s="23"/>
      <c r="WL242" s="23"/>
      <c r="WM242" s="23"/>
      <c r="WN242" s="23"/>
      <c r="WO242" s="23"/>
      <c r="WP242" s="23"/>
      <c r="WQ242" s="23"/>
      <c r="WR242" s="23"/>
      <c r="WS242" s="23"/>
      <c r="WT242" s="23"/>
      <c r="WU242" s="23"/>
      <c r="WV242" s="23"/>
      <c r="WW242" s="23"/>
      <c r="WX242" s="23"/>
      <c r="WY242" s="23"/>
      <c r="WZ242" s="23"/>
      <c r="XA242" s="23"/>
      <c r="XB242" s="23"/>
      <c r="XC242" s="23"/>
      <c r="XD242" s="23"/>
      <c r="XE242" s="23"/>
      <c r="XF242" s="23"/>
      <c r="XG242" s="23"/>
      <c r="XH242" s="23"/>
      <c r="XI242" s="23"/>
      <c r="XJ242" s="23"/>
      <c r="XK242" s="23"/>
      <c r="XL242" s="23"/>
      <c r="XM242" s="23"/>
      <c r="XN242" s="23"/>
      <c r="XO242" s="23"/>
      <c r="XP242" s="23"/>
      <c r="XQ242" s="23"/>
      <c r="XR242" s="23"/>
      <c r="XS242" s="23"/>
      <c r="XT242" s="23"/>
      <c r="XU242" s="23"/>
      <c r="XV242" s="23"/>
      <c r="XW242" s="23"/>
      <c r="XX242" s="23"/>
      <c r="XY242" s="23"/>
      <c r="XZ242" s="23"/>
      <c r="YA242" s="23"/>
      <c r="YB242" s="23"/>
      <c r="YC242" s="23"/>
      <c r="YD242" s="23"/>
      <c r="YE242" s="23"/>
      <c r="YF242" s="23"/>
      <c r="YG242" s="23"/>
      <c r="YH242" s="23"/>
      <c r="YI242" s="23"/>
      <c r="YJ242" s="23"/>
      <c r="YK242" s="23"/>
      <c r="YL242" s="23"/>
      <c r="YM242" s="23"/>
      <c r="YN242" s="23"/>
      <c r="YO242" s="23"/>
      <c r="YP242" s="23"/>
      <c r="YQ242" s="23"/>
      <c r="YR242" s="23"/>
      <c r="YS242" s="23"/>
      <c r="YT242" s="23"/>
      <c r="YU242" s="23"/>
      <c r="YV242" s="23"/>
      <c r="YW242" s="23"/>
      <c r="YX242" s="23"/>
      <c r="YY242" s="23"/>
      <c r="YZ242" s="23"/>
      <c r="ZA242" s="23"/>
      <c r="ZB242" s="23"/>
      <c r="ZC242" s="23"/>
      <c r="ZD242" s="23"/>
      <c r="ZE242" s="23"/>
      <c r="ZF242" s="23"/>
      <c r="ZG242" s="23"/>
      <c r="ZH242" s="23"/>
      <c r="ZI242" s="23"/>
      <c r="ZJ242" s="23"/>
      <c r="ZK242" s="23"/>
      <c r="ZL242" s="23"/>
      <c r="ZM242" s="23"/>
      <c r="ZN242" s="23"/>
      <c r="ZO242" s="23"/>
      <c r="ZP242" s="23"/>
      <c r="ZQ242" s="23"/>
      <c r="ZR242" s="23"/>
      <c r="ZS242" s="23"/>
      <c r="ZT242" s="23"/>
      <c r="ZU242" s="23"/>
      <c r="ZV242" s="23"/>
      <c r="ZW242" s="23"/>
      <c r="ZX242" s="23"/>
      <c r="ZY242" s="23"/>
      <c r="ZZ242" s="23"/>
      <c r="AAA242" s="23"/>
      <c r="AAB242" s="23"/>
      <c r="AAC242" s="23"/>
      <c r="AAD242" s="23"/>
      <c r="AAE242" s="23"/>
      <c r="AAF242" s="23"/>
      <c r="AAG242" s="23"/>
      <c r="AAH242" s="23"/>
      <c r="AAI242" s="23"/>
      <c r="AAJ242" s="23"/>
      <c r="AAK242" s="23"/>
      <c r="AAL242" s="23"/>
      <c r="AAM242" s="23"/>
      <c r="AAN242" s="23"/>
      <c r="AAO242" s="23"/>
      <c r="AAP242" s="23"/>
      <c r="AAQ242" s="23"/>
      <c r="AAR242" s="23"/>
      <c r="AAS242" s="23"/>
      <c r="AAT242" s="23"/>
      <c r="AAU242" s="23"/>
      <c r="AAV242" s="23"/>
      <c r="AAW242" s="23"/>
      <c r="AAX242" s="23"/>
      <c r="AAY242" s="23"/>
      <c r="AAZ242" s="23"/>
      <c r="ABA242" s="23"/>
      <c r="ABB242" s="23"/>
      <c r="ABC242" s="23"/>
      <c r="ABD242" s="23"/>
      <c r="ABE242" s="23"/>
      <c r="ABF242" s="23"/>
      <c r="ABG242" s="23"/>
      <c r="ABH242" s="23"/>
      <c r="ABI242" s="23"/>
      <c r="ABJ242" s="23"/>
      <c r="ABK242" s="23"/>
      <c r="ABL242" s="23"/>
      <c r="ABM242" s="23"/>
      <c r="ABN242" s="23"/>
      <c r="ABO242" s="23"/>
      <c r="ABP242" s="23"/>
      <c r="ABQ242" s="23"/>
      <c r="ABR242" s="23"/>
      <c r="ABS242" s="23"/>
      <c r="ABT242" s="23"/>
      <c r="ABU242" s="23"/>
      <c r="ABV242" s="23"/>
      <c r="ABW242" s="23"/>
      <c r="ABX242" s="23"/>
      <c r="ABY242" s="23"/>
      <c r="ABZ242" s="23"/>
      <c r="ACA242" s="23"/>
      <c r="ACB242" s="23"/>
      <c r="ACC242" s="23"/>
      <c r="ACD242" s="23"/>
      <c r="ACE242" s="23"/>
      <c r="ACF242" s="23"/>
      <c r="ACG242" s="23"/>
      <c r="ACH242" s="23"/>
      <c r="ACI242" s="23"/>
      <c r="ACJ242" s="23"/>
      <c r="ACK242" s="23"/>
      <c r="ACL242" s="23"/>
      <c r="ACM242" s="23"/>
      <c r="ACN242" s="23"/>
      <c r="ACO242" s="23"/>
      <c r="ACP242" s="23"/>
      <c r="ACQ242" s="23"/>
      <c r="ACR242" s="23"/>
      <c r="ACS242" s="23"/>
      <c r="ACT242" s="23"/>
      <c r="ACU242" s="23"/>
      <c r="ACV242" s="23"/>
      <c r="ACW242" s="23"/>
      <c r="ACX242" s="23"/>
      <c r="ACY242" s="23"/>
      <c r="ACZ242" s="23"/>
      <c r="ADA242" s="23"/>
      <c r="ADB242" s="23"/>
      <c r="ADC242" s="23"/>
      <c r="ADD242" s="23"/>
      <c r="ADE242" s="23"/>
      <c r="ADF242" s="23"/>
      <c r="ADG242" s="23"/>
      <c r="ADH242" s="23"/>
      <c r="ADI242" s="23"/>
      <c r="ADJ242" s="23"/>
      <c r="ADK242" s="23"/>
      <c r="ADL242" s="23"/>
      <c r="ADM242" s="23"/>
      <c r="ADN242" s="23"/>
      <c r="ADO242" s="23"/>
      <c r="ADP242" s="23"/>
      <c r="ADQ242" s="23"/>
      <c r="ADR242" s="23"/>
      <c r="ADS242" s="23"/>
      <c r="ADT242" s="23"/>
      <c r="ADU242" s="23"/>
      <c r="ADV242" s="23"/>
      <c r="ADW242" s="23"/>
      <c r="ADX242" s="23"/>
      <c r="ADY242" s="23"/>
      <c r="ADZ242" s="23"/>
      <c r="AEA242" s="23"/>
      <c r="AEB242" s="23"/>
      <c r="AEC242" s="23"/>
      <c r="AED242" s="23"/>
      <c r="AEE242" s="23"/>
      <c r="AEF242" s="23"/>
      <c r="AEG242" s="23"/>
      <c r="AEH242" s="23"/>
      <c r="AEI242" s="23"/>
      <c r="AEJ242" s="23"/>
      <c r="AEK242" s="23"/>
      <c r="AEL242" s="23"/>
      <c r="AEM242" s="23"/>
      <c r="AEN242" s="23"/>
      <c r="AEO242" s="23"/>
      <c r="AEP242" s="23"/>
      <c r="AEQ242" s="23"/>
      <c r="AER242" s="23"/>
      <c r="AES242" s="23"/>
    </row>
    <row r="243" spans="1:825" s="22" customFormat="1" x14ac:dyDescent="0.2">
      <c r="A243" s="26" t="s">
        <v>487</v>
      </c>
      <c r="B243" s="30" t="s">
        <v>488</v>
      </c>
      <c r="C243" s="10" t="s">
        <v>14</v>
      </c>
      <c r="D243" s="10" t="s">
        <v>75</v>
      </c>
      <c r="E243" s="10" t="s">
        <v>213</v>
      </c>
      <c r="F243" s="11" t="s">
        <v>25</v>
      </c>
      <c r="G243" s="10" t="s">
        <v>275</v>
      </c>
      <c r="H243" s="11" t="str">
        <f>VLOOKUP(G243,'AGNO (100)'!$A$1:$B$302,2,FALSE)</f>
        <v>70,13</v>
      </c>
      <c r="I243" s="10">
        <f t="shared" si="20"/>
        <v>35.064999999999998</v>
      </c>
      <c r="J243" s="10">
        <f t="shared" si="21"/>
        <v>81.064999999999998</v>
      </c>
      <c r="K243" s="10">
        <f t="shared" si="22"/>
        <v>81.064999999999998</v>
      </c>
      <c r="L243" s="10" t="s">
        <v>1316</v>
      </c>
      <c r="M243" s="10"/>
      <c r="N243" s="10">
        <f t="shared" si="23"/>
        <v>46</v>
      </c>
      <c r="O243" s="10">
        <v>92</v>
      </c>
      <c r="P243" s="10">
        <v>0</v>
      </c>
      <c r="Q243" s="10">
        <v>0</v>
      </c>
      <c r="R243" s="10">
        <v>0</v>
      </c>
      <c r="S243" s="10">
        <v>0</v>
      </c>
      <c r="T243" s="10">
        <v>0</v>
      </c>
      <c r="U243" s="10">
        <v>0</v>
      </c>
      <c r="V243" s="10">
        <v>0</v>
      </c>
      <c r="W243" s="23"/>
      <c r="X243" s="23"/>
      <c r="Y243" s="23"/>
      <c r="Z243" s="23"/>
      <c r="AA243" s="23"/>
      <c r="AB243" s="23"/>
      <c r="AC243" s="23"/>
      <c r="AD243" s="23"/>
      <c r="AE243" s="23"/>
      <c r="AF243" s="23"/>
      <c r="AG243" s="23"/>
      <c r="AH243" s="23"/>
      <c r="AI243" s="23"/>
      <c r="AJ243" s="23"/>
      <c r="AK243" s="23"/>
      <c r="AL243" s="23"/>
      <c r="AM243" s="23"/>
      <c r="AN243" s="23"/>
      <c r="AO243" s="23"/>
      <c r="AP243" s="23"/>
      <c r="AQ243" s="23"/>
      <c r="AR243" s="23"/>
      <c r="AS243" s="23"/>
      <c r="AT243" s="23"/>
      <c r="AU243" s="23"/>
      <c r="AV243" s="23"/>
      <c r="AW243" s="23"/>
      <c r="AX243" s="23"/>
      <c r="AY243" s="23"/>
      <c r="AZ243" s="23"/>
      <c r="BA243" s="23"/>
      <c r="BB243" s="23"/>
      <c r="BC243" s="23"/>
      <c r="BD243" s="23"/>
      <c r="BE243" s="23"/>
      <c r="BF243" s="23"/>
      <c r="BG243" s="23"/>
      <c r="BH243" s="23"/>
      <c r="BI243" s="23"/>
      <c r="BJ243" s="23"/>
      <c r="BK243" s="23"/>
      <c r="BL243" s="23"/>
      <c r="BM243" s="23"/>
      <c r="BN243" s="23"/>
      <c r="BO243" s="23"/>
      <c r="BP243" s="23"/>
      <c r="BQ243" s="23"/>
      <c r="BR243" s="23"/>
      <c r="BS243" s="23"/>
      <c r="BT243" s="23"/>
      <c r="BU243" s="23"/>
      <c r="BV243" s="23"/>
      <c r="BW243" s="23"/>
      <c r="BX243" s="23"/>
      <c r="BY243" s="23"/>
      <c r="BZ243" s="23"/>
      <c r="CA243" s="23"/>
      <c r="CB243" s="23"/>
      <c r="CC243" s="23"/>
      <c r="CD243" s="23"/>
      <c r="CE243" s="23"/>
      <c r="CF243" s="23"/>
      <c r="CG243" s="23"/>
      <c r="CH243" s="23"/>
      <c r="CI243" s="23"/>
      <c r="CJ243" s="23"/>
      <c r="CK243" s="23"/>
      <c r="CL243" s="23"/>
      <c r="CM243" s="23"/>
      <c r="CN243" s="23"/>
      <c r="CO243" s="23"/>
      <c r="CP243" s="23"/>
      <c r="CQ243" s="23"/>
      <c r="CR243" s="23"/>
      <c r="CS243" s="23"/>
      <c r="CT243" s="23"/>
      <c r="CU243" s="23"/>
      <c r="CV243" s="23"/>
      <c r="CW243" s="23"/>
      <c r="CX243" s="23"/>
      <c r="CY243" s="23"/>
      <c r="CZ243" s="23"/>
      <c r="DA243" s="23"/>
      <c r="DB243" s="23"/>
      <c r="DC243" s="23"/>
      <c r="DD243" s="23"/>
      <c r="DE243" s="23"/>
      <c r="DF243" s="23"/>
      <c r="DG243" s="23"/>
      <c r="DH243" s="23"/>
      <c r="DI243" s="23"/>
      <c r="DJ243" s="23"/>
      <c r="DK243" s="23"/>
      <c r="DL243" s="23"/>
      <c r="DM243" s="23"/>
      <c r="DN243" s="23"/>
      <c r="DO243" s="23"/>
      <c r="DP243" s="23"/>
      <c r="DQ243" s="23"/>
      <c r="DR243" s="23"/>
      <c r="DS243" s="23"/>
      <c r="DT243" s="23"/>
      <c r="DU243" s="23"/>
      <c r="DV243" s="23"/>
      <c r="DW243" s="23"/>
      <c r="DX243" s="23"/>
      <c r="DY243" s="23"/>
      <c r="DZ243" s="23"/>
      <c r="EA243" s="23"/>
      <c r="EB243" s="23"/>
      <c r="EC243" s="23"/>
      <c r="ED243" s="23"/>
      <c r="EE243" s="23"/>
      <c r="EF243" s="23"/>
      <c r="EG243" s="23"/>
      <c r="EH243" s="23"/>
      <c r="EI243" s="23"/>
      <c r="EJ243" s="23"/>
      <c r="EK243" s="23"/>
      <c r="EL243" s="23"/>
      <c r="EM243" s="23"/>
      <c r="EN243" s="23"/>
      <c r="EO243" s="23"/>
      <c r="EP243" s="23"/>
      <c r="EQ243" s="23"/>
      <c r="ER243" s="23"/>
      <c r="ES243" s="23"/>
      <c r="ET243" s="23"/>
      <c r="EU243" s="23"/>
      <c r="EV243" s="23"/>
      <c r="EW243" s="23"/>
      <c r="EX243" s="23"/>
      <c r="EY243" s="23"/>
      <c r="EZ243" s="23"/>
      <c r="FA243" s="23"/>
      <c r="FB243" s="23"/>
      <c r="FC243" s="23"/>
      <c r="FD243" s="23"/>
      <c r="FE243" s="23"/>
      <c r="FF243" s="23"/>
      <c r="FG243" s="23"/>
      <c r="FH243" s="23"/>
      <c r="FI243" s="23"/>
      <c r="FJ243" s="23"/>
      <c r="FK243" s="23"/>
      <c r="FL243" s="23"/>
      <c r="FM243" s="23"/>
      <c r="FN243" s="23"/>
      <c r="FO243" s="23"/>
      <c r="FP243" s="23"/>
      <c r="FQ243" s="23"/>
      <c r="FR243" s="23"/>
      <c r="FS243" s="23"/>
      <c r="FT243" s="23"/>
      <c r="FU243" s="23"/>
      <c r="FV243" s="23"/>
      <c r="FW243" s="23"/>
      <c r="FX243" s="23"/>
      <c r="FY243" s="23"/>
      <c r="FZ243" s="23"/>
      <c r="GA243" s="23"/>
      <c r="GB243" s="23"/>
      <c r="GC243" s="23"/>
      <c r="GD243" s="23"/>
      <c r="GE243" s="23"/>
      <c r="GF243" s="23"/>
      <c r="GG243" s="23"/>
      <c r="GH243" s="23"/>
      <c r="GI243" s="23"/>
      <c r="GJ243" s="23"/>
      <c r="GK243" s="23"/>
      <c r="GL243" s="23"/>
      <c r="GM243" s="23"/>
      <c r="GN243" s="23"/>
      <c r="GO243" s="23"/>
      <c r="GP243" s="23"/>
      <c r="GQ243" s="23"/>
      <c r="GR243" s="23"/>
      <c r="GS243" s="23"/>
      <c r="GT243" s="23"/>
      <c r="GU243" s="23"/>
      <c r="GV243" s="23"/>
      <c r="GW243" s="23"/>
      <c r="GX243" s="23"/>
      <c r="GY243" s="23"/>
      <c r="GZ243" s="23"/>
      <c r="HA243" s="23"/>
      <c r="HB243" s="23"/>
      <c r="HC243" s="23"/>
      <c r="HD243" s="23"/>
      <c r="HE243" s="23"/>
      <c r="HF243" s="23"/>
      <c r="HG243" s="23"/>
      <c r="HH243" s="23"/>
      <c r="HI243" s="23"/>
      <c r="HJ243" s="23"/>
      <c r="HK243" s="23"/>
      <c r="HL243" s="23"/>
      <c r="HM243" s="23"/>
      <c r="HN243" s="23"/>
      <c r="HO243" s="23"/>
      <c r="HP243" s="23"/>
      <c r="HQ243" s="23"/>
      <c r="HR243" s="23"/>
      <c r="HS243" s="23"/>
      <c r="HT243" s="23"/>
      <c r="HU243" s="23"/>
      <c r="HV243" s="23"/>
      <c r="HW243" s="23"/>
      <c r="HX243" s="23"/>
      <c r="HY243" s="23"/>
      <c r="HZ243" s="23"/>
      <c r="IA243" s="23"/>
      <c r="IB243" s="23"/>
      <c r="IC243" s="23"/>
      <c r="ID243" s="23"/>
      <c r="IE243" s="23"/>
      <c r="IF243" s="23"/>
      <c r="IG243" s="23"/>
      <c r="IH243" s="23"/>
      <c r="II243" s="23"/>
      <c r="IJ243" s="23"/>
      <c r="IK243" s="23"/>
      <c r="IL243" s="23"/>
      <c r="IM243" s="23"/>
      <c r="IN243" s="23"/>
      <c r="IO243" s="23"/>
      <c r="IP243" s="23"/>
      <c r="IQ243" s="23"/>
      <c r="IR243" s="23"/>
      <c r="IS243" s="23"/>
      <c r="IT243" s="23"/>
      <c r="IU243" s="23"/>
      <c r="IV243" s="23"/>
      <c r="IW243" s="23"/>
      <c r="IX243" s="23"/>
      <c r="IY243" s="23"/>
      <c r="IZ243" s="23"/>
      <c r="JA243" s="23"/>
      <c r="JB243" s="23"/>
      <c r="JC243" s="23"/>
      <c r="JD243" s="23"/>
      <c r="JE243" s="23"/>
      <c r="JF243" s="23"/>
      <c r="JG243" s="23"/>
      <c r="JH243" s="23"/>
      <c r="JI243" s="23"/>
      <c r="JJ243" s="23"/>
      <c r="JK243" s="23"/>
      <c r="JL243" s="23"/>
      <c r="JM243" s="23"/>
      <c r="JN243" s="23"/>
      <c r="JO243" s="23"/>
      <c r="JP243" s="23"/>
      <c r="JQ243" s="23"/>
      <c r="JR243" s="23"/>
      <c r="JS243" s="23"/>
      <c r="JT243" s="23"/>
      <c r="JU243" s="23"/>
      <c r="JV243" s="23"/>
      <c r="JW243" s="23"/>
      <c r="JX243" s="23"/>
      <c r="JY243" s="23"/>
      <c r="JZ243" s="23"/>
      <c r="KA243" s="23"/>
      <c r="KB243" s="23"/>
      <c r="KC243" s="23"/>
      <c r="KD243" s="23"/>
      <c r="KE243" s="23"/>
      <c r="KF243" s="23"/>
      <c r="KG243" s="23"/>
      <c r="KH243" s="23"/>
      <c r="KI243" s="23"/>
      <c r="KJ243" s="23"/>
      <c r="KK243" s="23"/>
      <c r="KL243" s="23"/>
      <c r="KM243" s="23"/>
      <c r="KN243" s="23"/>
      <c r="KO243" s="23"/>
      <c r="KP243" s="23"/>
      <c r="KQ243" s="23"/>
      <c r="KR243" s="23"/>
      <c r="KS243" s="23"/>
      <c r="KT243" s="23"/>
      <c r="KU243" s="23"/>
      <c r="KV243" s="23"/>
      <c r="KW243" s="23"/>
      <c r="KX243" s="23"/>
      <c r="KY243" s="23"/>
      <c r="KZ243" s="23"/>
      <c r="LA243" s="23"/>
      <c r="LB243" s="23"/>
      <c r="LC243" s="23"/>
      <c r="LD243" s="23"/>
      <c r="LE243" s="23"/>
      <c r="LF243" s="23"/>
      <c r="LG243" s="23"/>
      <c r="LH243" s="23"/>
      <c r="LI243" s="23"/>
      <c r="LJ243" s="23"/>
      <c r="LK243" s="23"/>
      <c r="LL243" s="23"/>
      <c r="LM243" s="23"/>
      <c r="LN243" s="23"/>
      <c r="LO243" s="23"/>
      <c r="LP243" s="23"/>
      <c r="LQ243" s="23"/>
      <c r="LR243" s="23"/>
      <c r="LS243" s="23"/>
      <c r="LT243" s="23"/>
      <c r="LU243" s="23"/>
      <c r="LV243" s="23"/>
      <c r="LW243" s="23"/>
      <c r="LX243" s="23"/>
      <c r="LY243" s="23"/>
      <c r="LZ243" s="23"/>
      <c r="MA243" s="23"/>
      <c r="MB243" s="23"/>
      <c r="MC243" s="23"/>
      <c r="MD243" s="23"/>
      <c r="ME243" s="23"/>
      <c r="MF243" s="23"/>
      <c r="MG243" s="23"/>
      <c r="MH243" s="23"/>
      <c r="MI243" s="23"/>
      <c r="MJ243" s="23"/>
      <c r="MK243" s="23"/>
      <c r="ML243" s="23"/>
      <c r="MM243" s="23"/>
      <c r="MN243" s="23"/>
      <c r="MO243" s="23"/>
      <c r="MP243" s="23"/>
      <c r="MQ243" s="23"/>
      <c r="MR243" s="23"/>
      <c r="MS243" s="23"/>
      <c r="MT243" s="23"/>
      <c r="MU243" s="23"/>
      <c r="MV243" s="23"/>
      <c r="MW243" s="23"/>
      <c r="MX243" s="23"/>
      <c r="MY243" s="23"/>
      <c r="MZ243" s="23"/>
      <c r="NA243" s="23"/>
      <c r="NB243" s="23"/>
      <c r="NC243" s="23"/>
      <c r="ND243" s="23"/>
      <c r="NE243" s="23"/>
      <c r="NF243" s="23"/>
      <c r="NG243" s="23"/>
      <c r="NH243" s="23"/>
      <c r="NI243" s="23"/>
      <c r="NJ243" s="23"/>
      <c r="NK243" s="23"/>
      <c r="NL243" s="23"/>
      <c r="NM243" s="23"/>
      <c r="NN243" s="23"/>
      <c r="NO243" s="23"/>
      <c r="NP243" s="23"/>
      <c r="NQ243" s="23"/>
      <c r="NR243" s="23"/>
      <c r="NS243" s="23"/>
      <c r="NT243" s="23"/>
      <c r="NU243" s="23"/>
      <c r="NV243" s="23"/>
      <c r="NW243" s="23"/>
      <c r="NX243" s="23"/>
      <c r="NY243" s="23"/>
      <c r="NZ243" s="23"/>
      <c r="OA243" s="23"/>
      <c r="OB243" s="23"/>
      <c r="OC243" s="23"/>
      <c r="OD243" s="23"/>
      <c r="OE243" s="23"/>
      <c r="OF243" s="23"/>
      <c r="OG243" s="23"/>
      <c r="OH243" s="23"/>
      <c r="OI243" s="23"/>
      <c r="OJ243" s="23"/>
      <c r="OK243" s="23"/>
      <c r="OL243" s="23"/>
      <c r="OM243" s="23"/>
      <c r="ON243" s="23"/>
      <c r="OO243" s="23"/>
      <c r="OP243" s="23"/>
      <c r="OQ243" s="23"/>
      <c r="OR243" s="23"/>
      <c r="OS243" s="23"/>
      <c r="OT243" s="23"/>
      <c r="OU243" s="23"/>
      <c r="OV243" s="23"/>
      <c r="OW243" s="23"/>
      <c r="OX243" s="23"/>
      <c r="OY243" s="23"/>
      <c r="OZ243" s="23"/>
      <c r="PA243" s="23"/>
      <c r="PB243" s="23"/>
      <c r="PC243" s="23"/>
      <c r="PD243" s="23"/>
      <c r="PE243" s="23"/>
      <c r="PF243" s="23"/>
      <c r="PG243" s="23"/>
      <c r="PH243" s="23"/>
      <c r="PI243" s="23"/>
      <c r="PJ243" s="23"/>
      <c r="PK243" s="23"/>
      <c r="PL243" s="23"/>
      <c r="PM243" s="23"/>
      <c r="PN243" s="23"/>
      <c r="PO243" s="23"/>
      <c r="PP243" s="23"/>
      <c r="PQ243" s="23"/>
      <c r="PR243" s="23"/>
      <c r="PS243" s="23"/>
      <c r="PT243" s="23"/>
      <c r="PU243" s="23"/>
      <c r="PV243" s="23"/>
      <c r="PW243" s="23"/>
      <c r="PX243" s="23"/>
      <c r="PY243" s="23"/>
      <c r="PZ243" s="23"/>
      <c r="QA243" s="23"/>
      <c r="QB243" s="23"/>
      <c r="QC243" s="23"/>
      <c r="QD243" s="23"/>
      <c r="QE243" s="23"/>
      <c r="QF243" s="23"/>
      <c r="QG243" s="23"/>
      <c r="QH243" s="23"/>
      <c r="QI243" s="23"/>
      <c r="QJ243" s="23"/>
      <c r="QK243" s="23"/>
      <c r="QL243" s="23"/>
      <c r="QM243" s="23"/>
      <c r="QN243" s="23"/>
      <c r="QO243" s="23"/>
      <c r="QP243" s="23"/>
      <c r="QQ243" s="23"/>
      <c r="QR243" s="23"/>
      <c r="QS243" s="23"/>
      <c r="QT243" s="23"/>
      <c r="QU243" s="23"/>
      <c r="QV243" s="23"/>
      <c r="QW243" s="23"/>
      <c r="QX243" s="23"/>
      <c r="QY243" s="23"/>
      <c r="QZ243" s="23"/>
      <c r="RA243" s="23"/>
      <c r="RB243" s="23"/>
      <c r="RC243" s="23"/>
      <c r="RD243" s="23"/>
      <c r="RE243" s="23"/>
      <c r="RF243" s="23"/>
      <c r="RG243" s="23"/>
      <c r="RH243" s="23"/>
      <c r="RI243" s="23"/>
      <c r="RJ243" s="23"/>
      <c r="RK243" s="23"/>
      <c r="RL243" s="23"/>
      <c r="RM243" s="23"/>
      <c r="RN243" s="23"/>
      <c r="RO243" s="23"/>
      <c r="RP243" s="23"/>
      <c r="RQ243" s="23"/>
      <c r="RR243" s="23"/>
      <c r="RS243" s="23"/>
      <c r="RT243" s="23"/>
      <c r="RU243" s="23"/>
      <c r="RV243" s="23"/>
      <c r="RW243" s="23"/>
      <c r="RX243" s="23"/>
      <c r="RY243" s="23"/>
      <c r="RZ243" s="23"/>
      <c r="SA243" s="23"/>
      <c r="SB243" s="23"/>
      <c r="SC243" s="23"/>
      <c r="SD243" s="23"/>
      <c r="SE243" s="23"/>
      <c r="SF243" s="23"/>
      <c r="SG243" s="23"/>
      <c r="SH243" s="23"/>
      <c r="SI243" s="23"/>
      <c r="SJ243" s="23"/>
      <c r="SK243" s="23"/>
      <c r="SL243" s="23"/>
      <c r="SM243" s="23"/>
      <c r="SN243" s="23"/>
      <c r="SO243" s="23"/>
      <c r="SP243" s="23"/>
      <c r="SQ243" s="23"/>
      <c r="SR243" s="23"/>
      <c r="SS243" s="23"/>
      <c r="ST243" s="23"/>
      <c r="SU243" s="23"/>
      <c r="SV243" s="23"/>
      <c r="SW243" s="23"/>
      <c r="SX243" s="23"/>
      <c r="SY243" s="23"/>
      <c r="SZ243" s="23"/>
      <c r="TA243" s="23"/>
      <c r="TB243" s="23"/>
      <c r="TC243" s="23"/>
      <c r="TD243" s="23"/>
      <c r="TE243" s="23"/>
      <c r="TF243" s="23"/>
      <c r="TG243" s="23"/>
      <c r="TH243" s="23"/>
      <c r="TI243" s="23"/>
      <c r="TJ243" s="23"/>
      <c r="TK243" s="23"/>
      <c r="TL243" s="23"/>
      <c r="TM243" s="23"/>
      <c r="TN243" s="23"/>
      <c r="TO243" s="23"/>
      <c r="TP243" s="23"/>
      <c r="TQ243" s="23"/>
      <c r="TR243" s="23"/>
      <c r="TS243" s="23"/>
      <c r="TT243" s="23"/>
      <c r="TU243" s="23"/>
      <c r="TV243" s="23"/>
      <c r="TW243" s="23"/>
      <c r="TX243" s="23"/>
      <c r="TY243" s="23"/>
      <c r="TZ243" s="23"/>
      <c r="UA243" s="23"/>
      <c r="UB243" s="23"/>
      <c r="UC243" s="23"/>
      <c r="UD243" s="23"/>
      <c r="UE243" s="23"/>
      <c r="UF243" s="23"/>
      <c r="UG243" s="23"/>
      <c r="UH243" s="23"/>
      <c r="UI243" s="23"/>
      <c r="UJ243" s="23"/>
      <c r="UK243" s="23"/>
      <c r="UL243" s="23"/>
      <c r="UM243" s="23"/>
      <c r="UN243" s="23"/>
      <c r="UO243" s="23"/>
      <c r="UP243" s="23"/>
      <c r="UQ243" s="23"/>
      <c r="UR243" s="23"/>
      <c r="US243" s="23"/>
      <c r="UT243" s="23"/>
      <c r="UU243" s="23"/>
      <c r="UV243" s="23"/>
      <c r="UW243" s="23"/>
      <c r="UX243" s="23"/>
      <c r="UY243" s="23"/>
      <c r="UZ243" s="23"/>
      <c r="VA243" s="23"/>
      <c r="VB243" s="23"/>
      <c r="VC243" s="23"/>
      <c r="VD243" s="23"/>
      <c r="VE243" s="23"/>
      <c r="VF243" s="23"/>
      <c r="VG243" s="23"/>
      <c r="VH243" s="23"/>
      <c r="VI243" s="23"/>
      <c r="VJ243" s="23"/>
      <c r="VK243" s="23"/>
      <c r="VL243" s="23"/>
      <c r="VM243" s="23"/>
      <c r="VN243" s="23"/>
      <c r="VO243" s="23"/>
      <c r="VP243" s="23"/>
      <c r="VQ243" s="23"/>
      <c r="VR243" s="23"/>
      <c r="VS243" s="23"/>
      <c r="VT243" s="23"/>
      <c r="VU243" s="23"/>
      <c r="VV243" s="23"/>
      <c r="VW243" s="23"/>
      <c r="VX243" s="23"/>
      <c r="VY243" s="23"/>
      <c r="VZ243" s="23"/>
      <c r="WA243" s="23"/>
      <c r="WB243" s="23"/>
      <c r="WC243" s="23"/>
      <c r="WD243" s="23"/>
      <c r="WE243" s="23"/>
      <c r="WF243" s="23"/>
      <c r="WG243" s="23"/>
      <c r="WH243" s="23"/>
      <c r="WI243" s="23"/>
      <c r="WJ243" s="23"/>
      <c r="WK243" s="23"/>
      <c r="WL243" s="23"/>
      <c r="WM243" s="23"/>
      <c r="WN243" s="23"/>
      <c r="WO243" s="23"/>
      <c r="WP243" s="23"/>
      <c r="WQ243" s="23"/>
      <c r="WR243" s="23"/>
      <c r="WS243" s="23"/>
      <c r="WT243" s="23"/>
      <c r="WU243" s="23"/>
      <c r="WV243" s="23"/>
      <c r="WW243" s="23"/>
      <c r="WX243" s="23"/>
      <c r="WY243" s="23"/>
      <c r="WZ243" s="23"/>
      <c r="XA243" s="23"/>
      <c r="XB243" s="23"/>
      <c r="XC243" s="23"/>
      <c r="XD243" s="23"/>
      <c r="XE243" s="23"/>
      <c r="XF243" s="23"/>
      <c r="XG243" s="23"/>
      <c r="XH243" s="23"/>
      <c r="XI243" s="23"/>
      <c r="XJ243" s="23"/>
      <c r="XK243" s="23"/>
      <c r="XL243" s="23"/>
      <c r="XM243" s="23"/>
      <c r="XN243" s="23"/>
      <c r="XO243" s="23"/>
      <c r="XP243" s="23"/>
      <c r="XQ243" s="23"/>
      <c r="XR243" s="23"/>
      <c r="XS243" s="23"/>
      <c r="XT243" s="23"/>
      <c r="XU243" s="23"/>
      <c r="XV243" s="23"/>
      <c r="XW243" s="23"/>
      <c r="XX243" s="23"/>
      <c r="XY243" s="23"/>
      <c r="XZ243" s="23"/>
      <c r="YA243" s="23"/>
      <c r="YB243" s="23"/>
      <c r="YC243" s="23"/>
      <c r="YD243" s="23"/>
      <c r="YE243" s="23"/>
      <c r="YF243" s="23"/>
      <c r="YG243" s="23"/>
      <c r="YH243" s="23"/>
      <c r="YI243" s="23"/>
      <c r="YJ243" s="23"/>
      <c r="YK243" s="23"/>
      <c r="YL243" s="23"/>
      <c r="YM243" s="23"/>
      <c r="YN243" s="23"/>
      <c r="YO243" s="23"/>
      <c r="YP243" s="23"/>
      <c r="YQ243" s="23"/>
      <c r="YR243" s="23"/>
      <c r="YS243" s="23"/>
      <c r="YT243" s="23"/>
      <c r="YU243" s="23"/>
      <c r="YV243" s="23"/>
      <c r="YW243" s="23"/>
      <c r="YX243" s="23"/>
      <c r="YY243" s="23"/>
      <c r="YZ243" s="23"/>
      <c r="ZA243" s="23"/>
      <c r="ZB243" s="23"/>
      <c r="ZC243" s="23"/>
      <c r="ZD243" s="23"/>
      <c r="ZE243" s="23"/>
      <c r="ZF243" s="23"/>
      <c r="ZG243" s="23"/>
      <c r="ZH243" s="23"/>
      <c r="ZI243" s="23"/>
      <c r="ZJ243" s="23"/>
      <c r="ZK243" s="23"/>
      <c r="ZL243" s="23"/>
      <c r="ZM243" s="23"/>
      <c r="ZN243" s="23"/>
      <c r="ZO243" s="23"/>
      <c r="ZP243" s="23"/>
      <c r="ZQ243" s="23"/>
      <c r="ZR243" s="23"/>
      <c r="ZS243" s="23"/>
      <c r="ZT243" s="23"/>
      <c r="ZU243" s="23"/>
      <c r="ZV243" s="23"/>
      <c r="ZW243" s="23"/>
      <c r="ZX243" s="23"/>
      <c r="ZY243" s="23"/>
      <c r="ZZ243" s="23"/>
      <c r="AAA243" s="23"/>
      <c r="AAB243" s="23"/>
      <c r="AAC243" s="23"/>
      <c r="AAD243" s="23"/>
      <c r="AAE243" s="23"/>
      <c r="AAF243" s="23"/>
      <c r="AAG243" s="23"/>
      <c r="AAH243" s="23"/>
      <c r="AAI243" s="23"/>
      <c r="AAJ243" s="23"/>
      <c r="AAK243" s="23"/>
      <c r="AAL243" s="23"/>
      <c r="AAM243" s="23"/>
      <c r="AAN243" s="23"/>
      <c r="AAO243" s="23"/>
      <c r="AAP243" s="23"/>
      <c r="AAQ243" s="23"/>
      <c r="AAR243" s="23"/>
      <c r="AAS243" s="23"/>
      <c r="AAT243" s="23"/>
      <c r="AAU243" s="23"/>
      <c r="AAV243" s="23"/>
      <c r="AAW243" s="23"/>
      <c r="AAX243" s="23"/>
      <c r="AAY243" s="23"/>
      <c r="AAZ243" s="23"/>
      <c r="ABA243" s="23"/>
      <c r="ABB243" s="23"/>
      <c r="ABC243" s="23"/>
      <c r="ABD243" s="23"/>
      <c r="ABE243" s="23"/>
      <c r="ABF243" s="23"/>
      <c r="ABG243" s="23"/>
      <c r="ABH243" s="23"/>
      <c r="ABI243" s="23"/>
      <c r="ABJ243" s="23"/>
      <c r="ABK243" s="23"/>
      <c r="ABL243" s="23"/>
      <c r="ABM243" s="23"/>
      <c r="ABN243" s="23"/>
      <c r="ABO243" s="23"/>
      <c r="ABP243" s="23"/>
      <c r="ABQ243" s="23"/>
      <c r="ABR243" s="23"/>
      <c r="ABS243" s="23"/>
      <c r="ABT243" s="23"/>
      <c r="ABU243" s="23"/>
      <c r="ABV243" s="23"/>
      <c r="ABW243" s="23"/>
      <c r="ABX243" s="23"/>
      <c r="ABY243" s="23"/>
      <c r="ABZ243" s="23"/>
      <c r="ACA243" s="23"/>
      <c r="ACB243" s="23"/>
      <c r="ACC243" s="23"/>
      <c r="ACD243" s="23"/>
      <c r="ACE243" s="23"/>
      <c r="ACF243" s="23"/>
      <c r="ACG243" s="23"/>
      <c r="ACH243" s="23"/>
      <c r="ACI243" s="23"/>
      <c r="ACJ243" s="23"/>
      <c r="ACK243" s="23"/>
      <c r="ACL243" s="23"/>
      <c r="ACM243" s="23"/>
      <c r="ACN243" s="23"/>
      <c r="ACO243" s="23"/>
      <c r="ACP243" s="23"/>
      <c r="ACQ243" s="23"/>
      <c r="ACR243" s="23"/>
      <c r="ACS243" s="23"/>
      <c r="ACT243" s="23"/>
      <c r="ACU243" s="23"/>
      <c r="ACV243" s="23"/>
      <c r="ACW243" s="23"/>
      <c r="ACX243" s="23"/>
      <c r="ACY243" s="23"/>
      <c r="ACZ243" s="23"/>
      <c r="ADA243" s="23"/>
      <c r="ADB243" s="23"/>
      <c r="ADC243" s="23"/>
      <c r="ADD243" s="23"/>
      <c r="ADE243" s="23"/>
      <c r="ADF243" s="23"/>
      <c r="ADG243" s="23"/>
      <c r="ADH243" s="23"/>
      <c r="ADI243" s="23"/>
      <c r="ADJ243" s="23"/>
      <c r="ADK243" s="23"/>
      <c r="ADL243" s="23"/>
      <c r="ADM243" s="23"/>
      <c r="ADN243" s="23"/>
      <c r="ADO243" s="23"/>
      <c r="ADP243" s="23"/>
      <c r="ADQ243" s="23"/>
      <c r="ADR243" s="23"/>
      <c r="ADS243" s="23"/>
      <c r="ADT243" s="23"/>
      <c r="ADU243" s="23"/>
      <c r="ADV243" s="23"/>
      <c r="ADW243" s="23"/>
      <c r="ADX243" s="23"/>
      <c r="ADY243" s="23"/>
      <c r="ADZ243" s="23"/>
      <c r="AEA243" s="23"/>
      <c r="AEB243" s="23"/>
      <c r="AEC243" s="23"/>
      <c r="AED243" s="23"/>
      <c r="AEE243" s="23"/>
      <c r="AEF243" s="23"/>
      <c r="AEG243" s="23"/>
      <c r="AEH243" s="23"/>
      <c r="AEI243" s="23"/>
      <c r="AEJ243" s="23"/>
      <c r="AEK243" s="23"/>
      <c r="AEL243" s="23"/>
      <c r="AEM243" s="23"/>
      <c r="AEN243" s="23"/>
      <c r="AEO243" s="23"/>
      <c r="AEP243" s="23"/>
      <c r="AEQ243" s="23"/>
      <c r="AER243" s="23"/>
      <c r="AES243" s="23"/>
    </row>
    <row r="244" spans="1:825" x14ac:dyDescent="0.2">
      <c r="A244" s="26" t="s">
        <v>421</v>
      </c>
      <c r="B244" s="30" t="s">
        <v>422</v>
      </c>
      <c r="C244" s="10" t="s">
        <v>14</v>
      </c>
      <c r="D244" s="10" t="s">
        <v>75</v>
      </c>
      <c r="E244" s="10" t="s">
        <v>408</v>
      </c>
      <c r="F244" s="11" t="s">
        <v>25</v>
      </c>
      <c r="G244" s="10" t="s">
        <v>423</v>
      </c>
      <c r="H244" s="11" t="str">
        <f>VLOOKUP(G244,'AGNO (100)'!$A$1:$B$302,2,FALSE)</f>
        <v>69,43</v>
      </c>
      <c r="I244" s="10">
        <f t="shared" si="20"/>
        <v>34.715000000000003</v>
      </c>
      <c r="J244" s="10">
        <f t="shared" si="21"/>
        <v>80.715000000000003</v>
      </c>
      <c r="K244" s="10">
        <f t="shared" si="22"/>
        <v>80.715000000000003</v>
      </c>
      <c r="L244" s="10" t="s">
        <v>1316</v>
      </c>
      <c r="M244" s="10"/>
      <c r="N244" s="10">
        <f t="shared" si="23"/>
        <v>46</v>
      </c>
      <c r="O244" s="10">
        <v>92</v>
      </c>
      <c r="P244" s="10">
        <v>0</v>
      </c>
      <c r="Q244" s="10">
        <v>0</v>
      </c>
      <c r="R244" s="10">
        <v>0</v>
      </c>
      <c r="S244" s="10">
        <v>0</v>
      </c>
      <c r="T244" s="10">
        <v>0</v>
      </c>
      <c r="U244" s="10">
        <v>0</v>
      </c>
      <c r="V244" s="10">
        <v>0</v>
      </c>
    </row>
    <row r="245" spans="1:825" x14ac:dyDescent="0.2">
      <c r="A245" s="25" t="s">
        <v>538</v>
      </c>
      <c r="B245" s="29" t="s">
        <v>539</v>
      </c>
      <c r="C245" s="12" t="s">
        <v>14</v>
      </c>
      <c r="D245" s="12" t="s">
        <v>75</v>
      </c>
      <c r="E245" s="12" t="s">
        <v>334</v>
      </c>
      <c r="F245" s="13" t="s">
        <v>41</v>
      </c>
      <c r="G245" s="13" t="s">
        <v>102</v>
      </c>
      <c r="H245" s="13" t="str">
        <f>VLOOKUP(G245,'AGNO (100)'!$A$1:$B$302,2,FALSE)</f>
        <v>77,36</v>
      </c>
      <c r="I245" s="13">
        <f t="shared" si="20"/>
        <v>38.68</v>
      </c>
      <c r="J245" s="12">
        <f t="shared" si="21"/>
        <v>80.680000000000007</v>
      </c>
      <c r="K245" s="12">
        <f t="shared" si="22"/>
        <v>80.680000000000007</v>
      </c>
      <c r="L245" s="12" t="s">
        <v>1319</v>
      </c>
      <c r="M245" s="12"/>
      <c r="N245" s="12">
        <f t="shared" si="23"/>
        <v>42</v>
      </c>
      <c r="O245" s="12">
        <v>84</v>
      </c>
      <c r="P245" s="12">
        <v>0</v>
      </c>
      <c r="Q245" s="12">
        <v>0</v>
      </c>
      <c r="R245" s="12">
        <v>0</v>
      </c>
      <c r="S245" s="12">
        <v>0</v>
      </c>
      <c r="T245" s="12">
        <v>0</v>
      </c>
      <c r="U245" s="12">
        <v>0</v>
      </c>
      <c r="V245" s="12">
        <v>0</v>
      </c>
    </row>
    <row r="246" spans="1:825" x14ac:dyDescent="0.2">
      <c r="A246" s="25" t="s">
        <v>192</v>
      </c>
      <c r="B246" s="29" t="s">
        <v>193</v>
      </c>
      <c r="C246" s="12" t="s">
        <v>14</v>
      </c>
      <c r="D246" s="12" t="s">
        <v>75</v>
      </c>
      <c r="E246" s="12" t="s">
        <v>194</v>
      </c>
      <c r="F246" s="13" t="s">
        <v>41</v>
      </c>
      <c r="G246" s="12" t="s">
        <v>195</v>
      </c>
      <c r="H246" s="13" t="str">
        <f>VLOOKUP(G246,'AGNO (100)'!$A$1:$B$302,2,FALSE)</f>
        <v>60,56</v>
      </c>
      <c r="I246" s="12">
        <f t="shared" si="20"/>
        <v>30.28</v>
      </c>
      <c r="J246" s="12">
        <f t="shared" si="21"/>
        <v>80.28</v>
      </c>
      <c r="K246" s="12">
        <f t="shared" si="22"/>
        <v>80.28</v>
      </c>
      <c r="L246" s="12" t="s">
        <v>1319</v>
      </c>
      <c r="M246" s="12"/>
      <c r="N246" s="12">
        <f t="shared" si="23"/>
        <v>50</v>
      </c>
      <c r="O246" s="12">
        <v>100</v>
      </c>
      <c r="P246" s="12">
        <v>0</v>
      </c>
      <c r="Q246" s="12">
        <v>0</v>
      </c>
      <c r="R246" s="12">
        <v>0</v>
      </c>
      <c r="S246" s="12">
        <v>0</v>
      </c>
      <c r="T246" s="12">
        <v>0</v>
      </c>
      <c r="U246" s="12">
        <v>0</v>
      </c>
      <c r="V246" s="12">
        <v>0</v>
      </c>
    </row>
    <row r="247" spans="1:825" x14ac:dyDescent="0.2">
      <c r="A247" s="25" t="s">
        <v>326</v>
      </c>
      <c r="B247" s="29" t="s">
        <v>327</v>
      </c>
      <c r="C247" s="12" t="s">
        <v>14</v>
      </c>
      <c r="D247" s="12" t="s">
        <v>75</v>
      </c>
      <c r="E247" s="12" t="s">
        <v>100</v>
      </c>
      <c r="F247" s="13" t="s">
        <v>41</v>
      </c>
      <c r="G247" s="12" t="s">
        <v>328</v>
      </c>
      <c r="H247" s="13" t="str">
        <f>VLOOKUP(G247,'AGNO (100)'!$A$1:$B$302,2,FALSE)</f>
        <v>68,5</v>
      </c>
      <c r="I247" s="12">
        <f t="shared" si="20"/>
        <v>34.25</v>
      </c>
      <c r="J247" s="12">
        <f t="shared" si="21"/>
        <v>80.25</v>
      </c>
      <c r="K247" s="12">
        <f t="shared" si="22"/>
        <v>80.25</v>
      </c>
      <c r="L247" s="12" t="s">
        <v>1319</v>
      </c>
      <c r="M247" s="12"/>
      <c r="N247" s="12">
        <f t="shared" si="23"/>
        <v>46</v>
      </c>
      <c r="O247" s="12">
        <v>92</v>
      </c>
      <c r="P247" s="12">
        <v>0</v>
      </c>
      <c r="Q247" s="12">
        <v>0</v>
      </c>
      <c r="R247" s="12">
        <v>0</v>
      </c>
      <c r="S247" s="12">
        <v>0</v>
      </c>
      <c r="T247" s="12">
        <v>0</v>
      </c>
      <c r="U247" s="12">
        <v>0</v>
      </c>
      <c r="V247" s="12">
        <v>0</v>
      </c>
    </row>
    <row r="248" spans="1:825" x14ac:dyDescent="0.2">
      <c r="A248" s="25" t="s">
        <v>398</v>
      </c>
      <c r="B248" s="29" t="s">
        <v>399</v>
      </c>
      <c r="C248" s="12" t="s">
        <v>14</v>
      </c>
      <c r="D248" s="12" t="s">
        <v>75</v>
      </c>
      <c r="E248" s="12" t="s">
        <v>120</v>
      </c>
      <c r="F248" s="13" t="s">
        <v>19</v>
      </c>
      <c r="G248" s="13" t="s">
        <v>543</v>
      </c>
      <c r="H248" s="13" t="str">
        <f>VLOOKUP(G248,'AGNO (100)'!$A$1:$B$302,2,FALSE)</f>
        <v>76,43</v>
      </c>
      <c r="I248" s="13">
        <f t="shared" si="20"/>
        <v>38.215000000000003</v>
      </c>
      <c r="J248" s="12">
        <f t="shared" si="21"/>
        <v>80.215000000000003</v>
      </c>
      <c r="K248" s="12">
        <f t="shared" si="22"/>
        <v>80.215000000000003</v>
      </c>
      <c r="L248" s="12" t="s">
        <v>1319</v>
      </c>
      <c r="M248" s="12"/>
      <c r="N248" s="12">
        <f t="shared" si="23"/>
        <v>42</v>
      </c>
      <c r="O248" s="12">
        <v>84</v>
      </c>
      <c r="P248" s="12">
        <v>0</v>
      </c>
      <c r="Q248" s="12">
        <v>0</v>
      </c>
      <c r="R248" s="12">
        <v>0</v>
      </c>
      <c r="S248" s="12">
        <v>0</v>
      </c>
      <c r="T248" s="12">
        <v>0</v>
      </c>
      <c r="U248" s="12">
        <v>0</v>
      </c>
      <c r="V248" s="12">
        <v>0</v>
      </c>
    </row>
    <row r="249" spans="1:825" x14ac:dyDescent="0.2">
      <c r="A249" s="25" t="s">
        <v>661</v>
      </c>
      <c r="B249" s="29" t="s">
        <v>662</v>
      </c>
      <c r="C249" s="12" t="s">
        <v>14</v>
      </c>
      <c r="D249" s="12" t="s">
        <v>75</v>
      </c>
      <c r="E249" s="12" t="s">
        <v>663</v>
      </c>
      <c r="F249" s="13" t="s">
        <v>25</v>
      </c>
      <c r="G249" s="12" t="s">
        <v>664</v>
      </c>
      <c r="H249" s="13" t="str">
        <f>VLOOKUP(G249,'AGNO (100)'!$A$1:$B$302,2,FALSE)</f>
        <v>66,86</v>
      </c>
      <c r="I249" s="12">
        <f t="shared" si="20"/>
        <v>33.43</v>
      </c>
      <c r="J249" s="12">
        <f t="shared" si="21"/>
        <v>79.430000000000007</v>
      </c>
      <c r="K249" s="12">
        <f t="shared" si="22"/>
        <v>79.430000000000007</v>
      </c>
      <c r="L249" s="12" t="s">
        <v>1319</v>
      </c>
      <c r="M249" s="12"/>
      <c r="N249" s="12">
        <f t="shared" si="23"/>
        <v>46</v>
      </c>
      <c r="O249" s="12">
        <v>92</v>
      </c>
      <c r="P249" s="12">
        <v>0</v>
      </c>
      <c r="Q249" s="12">
        <v>0</v>
      </c>
      <c r="R249" s="12">
        <v>0</v>
      </c>
      <c r="S249" s="12">
        <v>0</v>
      </c>
      <c r="T249" s="12">
        <v>0</v>
      </c>
      <c r="U249" s="12">
        <v>0</v>
      </c>
      <c r="V249" s="12">
        <v>0</v>
      </c>
    </row>
    <row r="250" spans="1:825" x14ac:dyDescent="0.2">
      <c r="A250" s="25" t="s">
        <v>1306</v>
      </c>
      <c r="B250" s="29" t="s">
        <v>229</v>
      </c>
      <c r="C250" s="12" t="s">
        <v>14</v>
      </c>
      <c r="D250" s="12" t="s">
        <v>75</v>
      </c>
      <c r="E250" s="12" t="s">
        <v>169</v>
      </c>
      <c r="F250" s="13" t="s">
        <v>12</v>
      </c>
      <c r="G250" s="13" t="s">
        <v>795</v>
      </c>
      <c r="H250" s="13" t="str">
        <f>VLOOKUP(G250,'AGNO (100)'!$A$1:$B$302,2,FALSE)</f>
        <v>94,16</v>
      </c>
      <c r="I250" s="13">
        <f t="shared" si="20"/>
        <v>47.08</v>
      </c>
      <c r="J250" s="12">
        <f t="shared" si="21"/>
        <v>79.08</v>
      </c>
      <c r="K250" s="12">
        <f t="shared" si="22"/>
        <v>79.08</v>
      </c>
      <c r="L250" s="12" t="s">
        <v>1319</v>
      </c>
      <c r="M250" s="12"/>
      <c r="N250" s="12">
        <f t="shared" si="23"/>
        <v>32</v>
      </c>
      <c r="O250" s="12">
        <v>64</v>
      </c>
      <c r="P250" s="12">
        <v>0</v>
      </c>
      <c r="Q250" s="12">
        <v>0</v>
      </c>
      <c r="R250" s="12">
        <v>0</v>
      </c>
      <c r="S250" s="12">
        <v>0</v>
      </c>
      <c r="T250" s="12">
        <v>0</v>
      </c>
      <c r="U250" s="12">
        <v>0</v>
      </c>
      <c r="V250" s="12">
        <v>0</v>
      </c>
    </row>
    <row r="251" spans="1:825" x14ac:dyDescent="0.2">
      <c r="A251" s="25" t="s">
        <v>118</v>
      </c>
      <c r="B251" s="29" t="s">
        <v>119</v>
      </c>
      <c r="C251" s="12" t="s">
        <v>14</v>
      </c>
      <c r="D251" s="12" t="s">
        <v>75</v>
      </c>
      <c r="E251" s="12" t="s">
        <v>169</v>
      </c>
      <c r="F251" s="13" t="s">
        <v>25</v>
      </c>
      <c r="G251" s="12" t="s">
        <v>121</v>
      </c>
      <c r="H251" s="13" t="str">
        <f>VLOOKUP(G251,'AGNO (100)'!$A$1:$B$302,2,FALSE)</f>
        <v>79,46</v>
      </c>
      <c r="I251" s="12">
        <f t="shared" si="20"/>
        <v>39.729999999999997</v>
      </c>
      <c r="J251" s="12">
        <f t="shared" si="21"/>
        <v>77.72999999999999</v>
      </c>
      <c r="K251" s="12">
        <f t="shared" si="22"/>
        <v>77.72999999999999</v>
      </c>
      <c r="L251" s="12" t="s">
        <v>1319</v>
      </c>
      <c r="M251" s="12"/>
      <c r="N251" s="12">
        <f t="shared" si="23"/>
        <v>38</v>
      </c>
      <c r="O251" s="12">
        <v>76</v>
      </c>
      <c r="P251" s="12">
        <v>0</v>
      </c>
      <c r="Q251" s="12">
        <v>0</v>
      </c>
      <c r="R251" s="12">
        <v>0</v>
      </c>
      <c r="S251" s="12">
        <v>0</v>
      </c>
      <c r="T251" s="12">
        <v>0</v>
      </c>
      <c r="U251" s="12">
        <v>0</v>
      </c>
      <c r="V251" s="12">
        <v>0</v>
      </c>
    </row>
    <row r="252" spans="1:825" x14ac:dyDescent="0.2">
      <c r="A252" s="25" t="s">
        <v>412</v>
      </c>
      <c r="B252" s="29" t="s">
        <v>413</v>
      </c>
      <c r="C252" s="12" t="s">
        <v>14</v>
      </c>
      <c r="D252" s="12" t="s">
        <v>75</v>
      </c>
      <c r="E252" s="12" t="s">
        <v>169</v>
      </c>
      <c r="F252" s="13" t="s">
        <v>25</v>
      </c>
      <c r="G252" s="12" t="s">
        <v>414</v>
      </c>
      <c r="H252" s="13" t="str">
        <f>VLOOKUP(G252,'AGNO (100)'!$A$1:$B$302,2,FALSE)</f>
        <v>86,7</v>
      </c>
      <c r="I252" s="12">
        <f t="shared" si="20"/>
        <v>43.35</v>
      </c>
      <c r="J252" s="12">
        <f t="shared" si="21"/>
        <v>77.349999999999994</v>
      </c>
      <c r="K252" s="12">
        <f t="shared" si="22"/>
        <v>77.349999999999994</v>
      </c>
      <c r="L252" s="12" t="s">
        <v>1319</v>
      </c>
      <c r="M252" s="12"/>
      <c r="N252" s="12">
        <f t="shared" si="23"/>
        <v>34</v>
      </c>
      <c r="O252" s="12">
        <v>68</v>
      </c>
      <c r="P252" s="12">
        <v>0</v>
      </c>
      <c r="Q252" s="12">
        <v>0</v>
      </c>
      <c r="R252" s="12">
        <v>0</v>
      </c>
      <c r="S252" s="12">
        <v>0</v>
      </c>
      <c r="T252" s="12">
        <v>0</v>
      </c>
      <c r="U252" s="12">
        <v>0</v>
      </c>
      <c r="V252" s="12">
        <v>0</v>
      </c>
    </row>
    <row r="253" spans="1:825" x14ac:dyDescent="0.2">
      <c r="A253" s="25" t="s">
        <v>638</v>
      </c>
      <c r="B253" s="29" t="s">
        <v>639</v>
      </c>
      <c r="C253" s="12" t="s">
        <v>14</v>
      </c>
      <c r="D253" s="12" t="s">
        <v>75</v>
      </c>
      <c r="E253" s="12" t="s">
        <v>100</v>
      </c>
      <c r="F253" s="13" t="s">
        <v>25</v>
      </c>
      <c r="G253" s="12" t="s">
        <v>640</v>
      </c>
      <c r="H253" s="13" t="str">
        <f>VLOOKUP(G253,'AGNO (100)'!$A$1:$B$302,2,FALSE)</f>
        <v>89,96</v>
      </c>
      <c r="I253" s="12">
        <f t="shared" si="20"/>
        <v>44.98</v>
      </c>
      <c r="J253" s="12">
        <f t="shared" si="21"/>
        <v>76.97999999999999</v>
      </c>
      <c r="K253" s="12">
        <f t="shared" si="22"/>
        <v>76.97999999999999</v>
      </c>
      <c r="L253" s="12" t="s">
        <v>1319</v>
      </c>
      <c r="M253" s="12"/>
      <c r="N253" s="12">
        <f t="shared" si="23"/>
        <v>32</v>
      </c>
      <c r="O253" s="12">
        <v>64</v>
      </c>
      <c r="P253" s="12">
        <v>0</v>
      </c>
      <c r="Q253" s="12">
        <v>0</v>
      </c>
      <c r="R253" s="12">
        <v>0</v>
      </c>
      <c r="S253" s="12">
        <v>0</v>
      </c>
      <c r="T253" s="12">
        <v>0</v>
      </c>
      <c r="U253" s="12">
        <v>0</v>
      </c>
      <c r="V253" s="12">
        <v>0</v>
      </c>
    </row>
    <row r="254" spans="1:825" x14ac:dyDescent="0.2">
      <c r="A254" s="25" t="s">
        <v>73</v>
      </c>
      <c r="B254" s="29" t="s">
        <v>74</v>
      </c>
      <c r="C254" s="12" t="s">
        <v>14</v>
      </c>
      <c r="D254" s="12" t="s">
        <v>75</v>
      </c>
      <c r="E254" s="12" t="s">
        <v>76</v>
      </c>
      <c r="F254" s="13" t="s">
        <v>25</v>
      </c>
      <c r="G254" s="13" t="s">
        <v>824</v>
      </c>
      <c r="H254" s="13" t="str">
        <f>VLOOKUP(G254,'AGNO (100)'!$A$1:$B$302,2,FALSE)</f>
        <v>76,2</v>
      </c>
      <c r="I254" s="13">
        <f t="shared" si="20"/>
        <v>38.1</v>
      </c>
      <c r="J254" s="12">
        <f t="shared" si="21"/>
        <v>76.099999999999994</v>
      </c>
      <c r="K254" s="12">
        <f t="shared" si="22"/>
        <v>76.099999999999994</v>
      </c>
      <c r="L254" s="12" t="s">
        <v>1319</v>
      </c>
      <c r="M254" s="12"/>
      <c r="N254" s="12">
        <f t="shared" si="23"/>
        <v>38</v>
      </c>
      <c r="O254" s="12">
        <v>76</v>
      </c>
      <c r="P254" s="12">
        <v>0</v>
      </c>
      <c r="Q254" s="12">
        <v>0</v>
      </c>
      <c r="R254" s="12">
        <v>0</v>
      </c>
      <c r="S254" s="12">
        <v>0</v>
      </c>
      <c r="T254" s="12">
        <v>0</v>
      </c>
      <c r="U254" s="12">
        <v>0</v>
      </c>
      <c r="V254" s="12">
        <v>0</v>
      </c>
    </row>
    <row r="255" spans="1:825" x14ac:dyDescent="0.2">
      <c r="A255" s="25" t="s">
        <v>319</v>
      </c>
      <c r="B255" s="29" t="s">
        <v>320</v>
      </c>
      <c r="C255" s="12" t="s">
        <v>14</v>
      </c>
      <c r="D255" s="12" t="s">
        <v>75</v>
      </c>
      <c r="E255" s="12" t="s">
        <v>321</v>
      </c>
      <c r="F255" s="13" t="s">
        <v>41</v>
      </c>
      <c r="G255" s="12" t="s">
        <v>322</v>
      </c>
      <c r="H255" s="13" t="str">
        <f>VLOOKUP(G255,'AGNO (100)'!$A$1:$B$302,2,FALSE)</f>
        <v>59,4</v>
      </c>
      <c r="I255" s="12">
        <f t="shared" si="20"/>
        <v>29.7</v>
      </c>
      <c r="J255" s="12">
        <f t="shared" si="21"/>
        <v>75.7</v>
      </c>
      <c r="K255" s="12">
        <f t="shared" si="22"/>
        <v>75.7</v>
      </c>
      <c r="L255" s="12" t="s">
        <v>1319</v>
      </c>
      <c r="M255" s="12"/>
      <c r="N255" s="12">
        <f t="shared" si="23"/>
        <v>46</v>
      </c>
      <c r="O255" s="12">
        <v>92</v>
      </c>
      <c r="P255" s="12">
        <v>0</v>
      </c>
      <c r="Q255" s="12">
        <v>0</v>
      </c>
      <c r="R255" s="12">
        <v>0</v>
      </c>
      <c r="S255" s="12">
        <v>0</v>
      </c>
      <c r="T255" s="12">
        <v>0</v>
      </c>
      <c r="U255" s="12">
        <v>0</v>
      </c>
      <c r="V255" s="12">
        <v>0</v>
      </c>
    </row>
    <row r="256" spans="1:825" x14ac:dyDescent="0.2">
      <c r="A256" s="25" t="s">
        <v>218</v>
      </c>
      <c r="B256" s="29" t="s">
        <v>219</v>
      </c>
      <c r="C256" s="12" t="s">
        <v>14</v>
      </c>
      <c r="D256" s="12" t="s">
        <v>75</v>
      </c>
      <c r="E256" s="12" t="s">
        <v>169</v>
      </c>
      <c r="F256" s="13" t="s">
        <v>25</v>
      </c>
      <c r="G256" s="13" t="s">
        <v>214</v>
      </c>
      <c r="H256" s="13" t="str">
        <f>VLOOKUP(G256,'AGNO (100)'!$A$1:$B$302,2,FALSE)</f>
        <v>78,53</v>
      </c>
      <c r="I256" s="13">
        <f t="shared" si="20"/>
        <v>39.265000000000001</v>
      </c>
      <c r="J256" s="12">
        <f t="shared" si="21"/>
        <v>75.265000000000001</v>
      </c>
      <c r="K256" s="12">
        <f t="shared" si="22"/>
        <v>75.265000000000001</v>
      </c>
      <c r="L256" s="12" t="s">
        <v>1319</v>
      </c>
      <c r="M256" s="12"/>
      <c r="N256" s="12">
        <f t="shared" si="23"/>
        <v>36</v>
      </c>
      <c r="O256" s="12">
        <v>72</v>
      </c>
      <c r="P256" s="12">
        <v>0</v>
      </c>
      <c r="Q256" s="12">
        <v>0</v>
      </c>
      <c r="R256" s="12">
        <v>0</v>
      </c>
      <c r="S256" s="12">
        <v>0</v>
      </c>
      <c r="T256" s="12">
        <v>0</v>
      </c>
      <c r="U256" s="12">
        <v>0</v>
      </c>
      <c r="V256" s="12">
        <v>0</v>
      </c>
    </row>
    <row r="257" spans="1:825" x14ac:dyDescent="0.2">
      <c r="A257" s="25" t="s">
        <v>512</v>
      </c>
      <c r="B257" s="29" t="s">
        <v>513</v>
      </c>
      <c r="C257" s="12" t="s">
        <v>14</v>
      </c>
      <c r="D257" s="12" t="s">
        <v>75</v>
      </c>
      <c r="E257" s="12" t="s">
        <v>161</v>
      </c>
      <c r="F257" s="13" t="s">
        <v>41</v>
      </c>
      <c r="G257" s="12" t="s">
        <v>514</v>
      </c>
      <c r="H257" s="13" t="str">
        <f>VLOOKUP(G257,'AGNO (100)'!$A$1:$B$302,2,FALSE)</f>
        <v>59,63</v>
      </c>
      <c r="I257" s="12">
        <f t="shared" si="20"/>
        <v>29.815000000000001</v>
      </c>
      <c r="J257" s="12">
        <f t="shared" si="21"/>
        <v>73.814999999999998</v>
      </c>
      <c r="K257" s="12">
        <f t="shared" si="22"/>
        <v>73.814999999999998</v>
      </c>
      <c r="L257" s="12" t="s">
        <v>1319</v>
      </c>
      <c r="M257" s="12"/>
      <c r="N257" s="12">
        <f t="shared" si="23"/>
        <v>44</v>
      </c>
      <c r="O257" s="12">
        <v>88</v>
      </c>
      <c r="P257" s="12">
        <v>0</v>
      </c>
      <c r="Q257" s="12">
        <v>0</v>
      </c>
      <c r="R257" s="12">
        <v>0</v>
      </c>
      <c r="S257" s="12">
        <v>0</v>
      </c>
      <c r="T257" s="12">
        <v>0</v>
      </c>
      <c r="U257" s="12">
        <v>0</v>
      </c>
      <c r="V257" s="12">
        <v>0</v>
      </c>
    </row>
    <row r="258" spans="1:825" x14ac:dyDescent="0.2">
      <c r="A258" s="25" t="s">
        <v>567</v>
      </c>
      <c r="B258" s="29" t="s">
        <v>568</v>
      </c>
      <c r="C258" s="12" t="s">
        <v>14</v>
      </c>
      <c r="D258" s="12" t="s">
        <v>75</v>
      </c>
      <c r="E258" s="12" t="s">
        <v>169</v>
      </c>
      <c r="F258" s="13" t="s">
        <v>25</v>
      </c>
      <c r="G258" s="13" t="s">
        <v>649</v>
      </c>
      <c r="H258" s="13" t="str">
        <f>VLOOKUP(G258,'AGNO (100)'!$A$1:$B$302,2,FALSE)</f>
        <v>77,83</v>
      </c>
      <c r="I258" s="13">
        <f t="shared" si="20"/>
        <v>38.914999999999999</v>
      </c>
      <c r="J258" s="12">
        <f t="shared" si="21"/>
        <v>72.914999999999992</v>
      </c>
      <c r="K258" s="12">
        <f t="shared" si="22"/>
        <v>72.914999999999992</v>
      </c>
      <c r="L258" s="12" t="s">
        <v>1319</v>
      </c>
      <c r="M258" s="12"/>
      <c r="N258" s="12">
        <f t="shared" si="23"/>
        <v>34</v>
      </c>
      <c r="O258" s="12">
        <v>68</v>
      </c>
      <c r="P258" s="12">
        <v>0</v>
      </c>
      <c r="Q258" s="12">
        <v>0</v>
      </c>
      <c r="R258" s="12">
        <v>0</v>
      </c>
      <c r="S258" s="12">
        <v>0</v>
      </c>
      <c r="T258" s="12">
        <v>0</v>
      </c>
      <c r="U258" s="12">
        <v>0</v>
      </c>
      <c r="V258" s="12">
        <v>0</v>
      </c>
    </row>
    <row r="259" spans="1:825" x14ac:dyDescent="0.2">
      <c r="A259" s="25" t="s">
        <v>159</v>
      </c>
      <c r="B259" s="29" t="s">
        <v>160</v>
      </c>
      <c r="C259" s="12" t="s">
        <v>14</v>
      </c>
      <c r="D259" s="12" t="s">
        <v>75</v>
      </c>
      <c r="E259" s="12" t="s">
        <v>161</v>
      </c>
      <c r="F259" s="13" t="s">
        <v>41</v>
      </c>
      <c r="G259" s="12" t="s">
        <v>162</v>
      </c>
      <c r="H259" s="13" t="str">
        <f>VLOOKUP(G259,'AGNO (100)'!$A$1:$B$302,2,FALSE)</f>
        <v>74,56</v>
      </c>
      <c r="I259" s="12">
        <f t="shared" si="20"/>
        <v>37.28</v>
      </c>
      <c r="J259" s="12">
        <f t="shared" si="21"/>
        <v>71.28</v>
      </c>
      <c r="K259" s="12">
        <f t="shared" si="22"/>
        <v>71.28</v>
      </c>
      <c r="L259" s="12" t="s">
        <v>1319</v>
      </c>
      <c r="M259" s="12"/>
      <c r="N259" s="12">
        <f t="shared" si="23"/>
        <v>34</v>
      </c>
      <c r="O259" s="12">
        <v>68</v>
      </c>
      <c r="P259" s="12">
        <v>0</v>
      </c>
      <c r="Q259" s="12">
        <v>0</v>
      </c>
      <c r="R259" s="12">
        <v>0</v>
      </c>
      <c r="S259" s="12">
        <v>0</v>
      </c>
      <c r="T259" s="12">
        <v>0</v>
      </c>
      <c r="U259" s="12">
        <v>0</v>
      </c>
      <c r="V259" s="12">
        <v>0</v>
      </c>
    </row>
    <row r="260" spans="1:825" x14ac:dyDescent="0.2">
      <c r="A260" s="25" t="s">
        <v>406</v>
      </c>
      <c r="B260" s="29" t="s">
        <v>407</v>
      </c>
      <c r="C260" s="12" t="s">
        <v>14</v>
      </c>
      <c r="D260" s="12" t="s">
        <v>75</v>
      </c>
      <c r="E260" s="12" t="s">
        <v>408</v>
      </c>
      <c r="F260" s="13" t="s">
        <v>25</v>
      </c>
      <c r="G260" s="13" t="s">
        <v>434</v>
      </c>
      <c r="H260" s="13" t="str">
        <f>VLOOKUP(G260,'AGNO (100)'!$A$1:$B$302,2,FALSE)</f>
        <v>59,16</v>
      </c>
      <c r="I260" s="13">
        <f t="shared" si="20"/>
        <v>29.58</v>
      </c>
      <c r="J260" s="12">
        <f t="shared" si="21"/>
        <v>65.58</v>
      </c>
      <c r="K260" s="12">
        <f t="shared" si="22"/>
        <v>65.58</v>
      </c>
      <c r="L260" s="12" t="s">
        <v>1319</v>
      </c>
      <c r="M260" s="12"/>
      <c r="N260" s="12">
        <f t="shared" si="23"/>
        <v>36</v>
      </c>
      <c r="O260" s="12">
        <v>72</v>
      </c>
      <c r="P260" s="12">
        <v>0</v>
      </c>
      <c r="Q260" s="12">
        <v>0</v>
      </c>
      <c r="R260" s="12">
        <v>0</v>
      </c>
      <c r="S260" s="12">
        <v>0</v>
      </c>
      <c r="T260" s="12">
        <v>0</v>
      </c>
      <c r="U260" s="12">
        <v>0</v>
      </c>
      <c r="V260" s="12">
        <v>0</v>
      </c>
    </row>
    <row r="261" spans="1:825" x14ac:dyDescent="0.2">
      <c r="A261" s="25" t="s">
        <v>332</v>
      </c>
      <c r="B261" s="29" t="s">
        <v>333</v>
      </c>
      <c r="C261" s="12" t="s">
        <v>14</v>
      </c>
      <c r="D261" s="12" t="s">
        <v>75</v>
      </c>
      <c r="E261" s="12" t="s">
        <v>334</v>
      </c>
      <c r="F261" s="13" t="s">
        <v>41</v>
      </c>
      <c r="G261" s="12" t="s">
        <v>335</v>
      </c>
      <c r="H261" s="13" t="str">
        <f>VLOOKUP(G261,'AGNO (100)'!$A$1:$B$302,2,FALSE)</f>
        <v>78,06</v>
      </c>
      <c r="I261" s="12">
        <f t="shared" si="20"/>
        <v>39.03</v>
      </c>
      <c r="J261" s="12">
        <f t="shared" si="21"/>
        <v>59.03</v>
      </c>
      <c r="K261" s="12">
        <f t="shared" si="22"/>
        <v>59.03</v>
      </c>
      <c r="L261" s="12" t="s">
        <v>1321</v>
      </c>
      <c r="M261" s="12" t="s">
        <v>1320</v>
      </c>
      <c r="N261" s="12">
        <f t="shared" si="23"/>
        <v>20</v>
      </c>
      <c r="O261" s="12">
        <v>40</v>
      </c>
      <c r="P261" s="12">
        <v>0</v>
      </c>
      <c r="Q261" s="12">
        <v>0</v>
      </c>
      <c r="R261" s="12">
        <v>0</v>
      </c>
      <c r="S261" s="12">
        <v>0</v>
      </c>
      <c r="T261" s="12">
        <v>0</v>
      </c>
      <c r="U261" s="12">
        <v>0</v>
      </c>
      <c r="V261" s="12">
        <v>0</v>
      </c>
    </row>
    <row r="262" spans="1:825" x14ac:dyDescent="0.2">
      <c r="A262" s="25" t="s">
        <v>312</v>
      </c>
      <c r="B262" s="29" t="s">
        <v>313</v>
      </c>
      <c r="C262" s="12" t="s">
        <v>14</v>
      </c>
      <c r="D262" s="12" t="s">
        <v>75</v>
      </c>
      <c r="E262" s="12" t="s">
        <v>314</v>
      </c>
      <c r="F262" s="13" t="s">
        <v>25</v>
      </c>
      <c r="G262" s="13" t="s">
        <v>821</v>
      </c>
      <c r="H262" s="13" t="str">
        <f>VLOOKUP(G262,'AGNO (100)'!$A$1:$B$302,2,FALSE)</f>
        <v>65,46</v>
      </c>
      <c r="I262" s="13">
        <f t="shared" si="20"/>
        <v>32.729999999999997</v>
      </c>
      <c r="J262" s="12">
        <f t="shared" si="21"/>
        <v>54.73</v>
      </c>
      <c r="K262" s="12">
        <f t="shared" si="22"/>
        <v>54.73</v>
      </c>
      <c r="L262" s="12" t="s">
        <v>1321</v>
      </c>
      <c r="M262" s="12" t="s">
        <v>1320</v>
      </c>
      <c r="N262" s="12">
        <f t="shared" si="23"/>
        <v>22</v>
      </c>
      <c r="O262" s="12">
        <v>44</v>
      </c>
      <c r="P262" s="12">
        <v>0</v>
      </c>
      <c r="Q262" s="12">
        <v>0</v>
      </c>
      <c r="R262" s="12">
        <v>0</v>
      </c>
      <c r="S262" s="12">
        <v>0</v>
      </c>
      <c r="T262" s="12">
        <v>0</v>
      </c>
      <c r="U262" s="12">
        <v>0</v>
      </c>
      <c r="V262" s="12">
        <v>0</v>
      </c>
    </row>
    <row r="263" spans="1:825" x14ac:dyDescent="0.2">
      <c r="A263" s="25" t="s">
        <v>699</v>
      </c>
      <c r="B263" s="29" t="s">
        <v>700</v>
      </c>
      <c r="C263" s="12" t="s">
        <v>14</v>
      </c>
      <c r="D263" s="12" t="s">
        <v>75</v>
      </c>
      <c r="E263" s="12" t="s">
        <v>701</v>
      </c>
      <c r="F263" s="13" t="s">
        <v>25</v>
      </c>
      <c r="G263" s="13" t="s">
        <v>772</v>
      </c>
      <c r="H263" s="13" t="str">
        <f>VLOOKUP(G263,'AGNO (100)'!$A$1:$B$302,2,FALSE)</f>
        <v>62,43</v>
      </c>
      <c r="I263" s="13">
        <f t="shared" si="20"/>
        <v>31.215</v>
      </c>
      <c r="J263" s="12">
        <f t="shared" si="21"/>
        <v>51.215000000000003</v>
      </c>
      <c r="K263" s="12">
        <f t="shared" si="22"/>
        <v>51.215000000000003</v>
      </c>
      <c r="L263" s="12" t="s">
        <v>1321</v>
      </c>
      <c r="M263" s="12" t="s">
        <v>1320</v>
      </c>
      <c r="N263" s="12">
        <f t="shared" si="23"/>
        <v>20</v>
      </c>
      <c r="O263" s="12">
        <v>40</v>
      </c>
      <c r="P263" s="12">
        <v>0</v>
      </c>
      <c r="Q263" s="12">
        <v>0</v>
      </c>
      <c r="R263" s="12">
        <v>0</v>
      </c>
      <c r="S263" s="12">
        <v>0</v>
      </c>
      <c r="T263" s="12">
        <v>0</v>
      </c>
      <c r="U263" s="12">
        <v>0</v>
      </c>
      <c r="V263" s="12">
        <v>0</v>
      </c>
    </row>
    <row r="264" spans="1:825" x14ac:dyDescent="0.2">
      <c r="A264" s="25" t="s">
        <v>667</v>
      </c>
      <c r="B264" s="29" t="s">
        <v>668</v>
      </c>
      <c r="C264" s="12" t="s">
        <v>14</v>
      </c>
      <c r="D264" s="12" t="s">
        <v>75</v>
      </c>
      <c r="E264" s="12" t="s">
        <v>669</v>
      </c>
      <c r="F264" s="13" t="s">
        <v>41</v>
      </c>
      <c r="G264" s="13" t="s">
        <v>781</v>
      </c>
      <c r="H264" s="13" t="str">
        <f>VLOOKUP(G264,'AGNO (100)'!$A$1:$B$302,2,FALSE)</f>
        <v>87,63</v>
      </c>
      <c r="I264" s="13">
        <f t="shared" si="20"/>
        <v>43.814999999999998</v>
      </c>
      <c r="J264" s="12">
        <f t="shared" si="21"/>
        <v>43.814999999999998</v>
      </c>
      <c r="K264" s="12">
        <f t="shared" si="22"/>
        <v>43.814999999999998</v>
      </c>
      <c r="L264" s="12" t="s">
        <v>1321</v>
      </c>
      <c r="M264" s="12" t="s">
        <v>1320</v>
      </c>
      <c r="N264" s="12">
        <f t="shared" si="23"/>
        <v>0</v>
      </c>
      <c r="O264" s="12">
        <v>0</v>
      </c>
      <c r="P264" s="12">
        <v>0</v>
      </c>
      <c r="Q264" s="12">
        <v>0</v>
      </c>
      <c r="R264" s="12">
        <v>0</v>
      </c>
      <c r="S264" s="12">
        <v>0</v>
      </c>
      <c r="T264" s="12">
        <v>0</v>
      </c>
      <c r="U264" s="12">
        <v>0</v>
      </c>
      <c r="V264" s="12">
        <v>0</v>
      </c>
    </row>
    <row r="265" spans="1:825" x14ac:dyDescent="0.2">
      <c r="A265" s="25" t="s">
        <v>497</v>
      </c>
      <c r="B265" s="29" t="s">
        <v>498</v>
      </c>
      <c r="C265" s="12" t="s">
        <v>14</v>
      </c>
      <c r="D265" s="12" t="s">
        <v>75</v>
      </c>
      <c r="E265" s="12" t="s">
        <v>161</v>
      </c>
      <c r="F265" s="13" t="s">
        <v>25</v>
      </c>
      <c r="G265" s="13" t="s">
        <v>802</v>
      </c>
      <c r="H265" s="13" t="str">
        <f>VLOOKUP(G265,'AGNO (100)'!$A$1:$B$302,2,FALSE)</f>
        <v>87,16</v>
      </c>
      <c r="I265" s="13">
        <f t="shared" si="20"/>
        <v>43.58</v>
      </c>
      <c r="J265" s="12">
        <f t="shared" si="21"/>
        <v>43.58</v>
      </c>
      <c r="K265" s="12">
        <f t="shared" si="22"/>
        <v>43.58</v>
      </c>
      <c r="L265" s="12" t="s">
        <v>1321</v>
      </c>
      <c r="M265" s="12" t="s">
        <v>1320</v>
      </c>
      <c r="N265" s="12">
        <f t="shared" si="23"/>
        <v>0</v>
      </c>
      <c r="O265" s="12">
        <v>0</v>
      </c>
      <c r="P265" s="12">
        <v>0</v>
      </c>
      <c r="Q265" s="12">
        <v>0</v>
      </c>
      <c r="R265" s="12">
        <v>0</v>
      </c>
      <c r="S265" s="12">
        <v>0</v>
      </c>
      <c r="T265" s="12">
        <v>0</v>
      </c>
      <c r="U265" s="12">
        <v>0</v>
      </c>
      <c r="V265" s="12">
        <v>0</v>
      </c>
    </row>
    <row r="266" spans="1:825" x14ac:dyDescent="0.2">
      <c r="A266" s="25" t="s">
        <v>601</v>
      </c>
      <c r="B266" s="29" t="s">
        <v>602</v>
      </c>
      <c r="C266" s="12" t="s">
        <v>14</v>
      </c>
      <c r="D266" s="12" t="s">
        <v>75</v>
      </c>
      <c r="E266" s="12" t="s">
        <v>603</v>
      </c>
      <c r="F266" s="13" t="s">
        <v>25</v>
      </c>
      <c r="G266" s="13" t="s">
        <v>801</v>
      </c>
      <c r="H266" s="13" t="str">
        <f>VLOOKUP(G266,'AGNO (100)'!$A$1:$B$302,2,FALSE)</f>
        <v>82,96</v>
      </c>
      <c r="I266" s="13">
        <f t="shared" si="20"/>
        <v>41.48</v>
      </c>
      <c r="J266" s="12">
        <f t="shared" si="21"/>
        <v>41.48</v>
      </c>
      <c r="K266" s="12">
        <f t="shared" si="22"/>
        <v>41.48</v>
      </c>
      <c r="L266" s="12" t="s">
        <v>1321</v>
      </c>
      <c r="M266" s="12" t="s">
        <v>1320</v>
      </c>
      <c r="N266" s="12">
        <f t="shared" si="23"/>
        <v>0</v>
      </c>
      <c r="O266" s="12">
        <v>0</v>
      </c>
      <c r="P266" s="12">
        <v>0</v>
      </c>
      <c r="Q266" s="12">
        <v>0</v>
      </c>
      <c r="R266" s="12">
        <v>0</v>
      </c>
      <c r="S266" s="12">
        <v>0</v>
      </c>
      <c r="T266" s="12">
        <v>0</v>
      </c>
      <c r="U266" s="12">
        <v>0</v>
      </c>
      <c r="V266" s="12">
        <v>0</v>
      </c>
    </row>
    <row r="267" spans="1:825" x14ac:dyDescent="0.2">
      <c r="A267" s="25" t="s">
        <v>557</v>
      </c>
      <c r="B267" s="29" t="s">
        <v>558</v>
      </c>
      <c r="C267" s="12" t="s">
        <v>14</v>
      </c>
      <c r="D267" s="12" t="s">
        <v>75</v>
      </c>
      <c r="E267" s="12" t="s">
        <v>169</v>
      </c>
      <c r="F267" s="13" t="s">
        <v>19</v>
      </c>
      <c r="G267" s="13" t="s">
        <v>810</v>
      </c>
      <c r="H267" s="13" t="str">
        <f>VLOOKUP(G267,'AGNO (100)'!$A$1:$B$302,2,FALSE)</f>
        <v>64,76</v>
      </c>
      <c r="I267" s="13">
        <f t="shared" si="20"/>
        <v>32.380000000000003</v>
      </c>
      <c r="J267" s="12">
        <f t="shared" si="21"/>
        <v>32.380000000000003</v>
      </c>
      <c r="K267" s="12">
        <f t="shared" si="22"/>
        <v>32.380000000000003</v>
      </c>
      <c r="L267" s="12" t="s">
        <v>1321</v>
      </c>
      <c r="M267" s="12" t="s">
        <v>1320</v>
      </c>
      <c r="N267" s="12">
        <f t="shared" si="23"/>
        <v>0</v>
      </c>
      <c r="O267" s="12">
        <v>0</v>
      </c>
      <c r="P267" s="12">
        <v>0</v>
      </c>
      <c r="Q267" s="12">
        <v>0</v>
      </c>
      <c r="R267" s="12">
        <v>0</v>
      </c>
      <c r="S267" s="12">
        <v>0</v>
      </c>
      <c r="T267" s="12">
        <v>0</v>
      </c>
      <c r="U267" s="12">
        <v>0</v>
      </c>
      <c r="V267" s="12">
        <v>0</v>
      </c>
    </row>
    <row r="268" spans="1:825" x14ac:dyDescent="0.2">
      <c r="A268" s="25" t="s">
        <v>264</v>
      </c>
      <c r="B268" s="29" t="s">
        <v>265</v>
      </c>
      <c r="C268" s="12" t="s">
        <v>14</v>
      </c>
      <c r="D268" s="12" t="s">
        <v>75</v>
      </c>
      <c r="E268" s="12" t="s">
        <v>266</v>
      </c>
      <c r="F268" s="13" t="s">
        <v>12</v>
      </c>
      <c r="G268" s="13" t="s">
        <v>13</v>
      </c>
      <c r="H268" s="20">
        <v>0</v>
      </c>
      <c r="I268" s="13">
        <f t="shared" si="20"/>
        <v>0</v>
      </c>
      <c r="J268" s="12">
        <f t="shared" si="21"/>
        <v>30</v>
      </c>
      <c r="K268" s="12">
        <f t="shared" si="22"/>
        <v>30</v>
      </c>
      <c r="L268" s="12" t="s">
        <v>1321</v>
      </c>
      <c r="M268" s="12" t="s">
        <v>1333</v>
      </c>
      <c r="N268" s="12">
        <f t="shared" si="23"/>
        <v>30</v>
      </c>
      <c r="O268" s="12">
        <v>60</v>
      </c>
      <c r="P268" s="12">
        <v>0</v>
      </c>
      <c r="Q268" s="12">
        <v>0</v>
      </c>
      <c r="R268" s="12">
        <v>0</v>
      </c>
      <c r="S268" s="12">
        <v>0</v>
      </c>
      <c r="T268" s="12">
        <v>0</v>
      </c>
      <c r="U268" s="12">
        <v>0</v>
      </c>
      <c r="V268" s="12">
        <v>0</v>
      </c>
    </row>
    <row r="270" spans="1:825" x14ac:dyDescent="0.2">
      <c r="A270" s="24" t="s">
        <v>1309</v>
      </c>
      <c r="B270" s="24" t="s">
        <v>0</v>
      </c>
      <c r="C270" s="9" t="s">
        <v>1</v>
      </c>
      <c r="D270" s="9" t="s">
        <v>2</v>
      </c>
      <c r="E270" s="9" t="s">
        <v>3</v>
      </c>
      <c r="F270" s="9" t="s">
        <v>4</v>
      </c>
      <c r="G270" s="9" t="s">
        <v>765</v>
      </c>
      <c r="H270" s="9" t="s">
        <v>1310</v>
      </c>
      <c r="I270" s="9" t="s">
        <v>764</v>
      </c>
      <c r="J270" s="9" t="s">
        <v>1312</v>
      </c>
      <c r="K270" s="14" t="s">
        <v>1311</v>
      </c>
      <c r="L270" s="14" t="s">
        <v>1313</v>
      </c>
      <c r="M270" s="9" t="s">
        <v>1315</v>
      </c>
      <c r="N270" s="9" t="s">
        <v>1314</v>
      </c>
      <c r="O270" s="9" t="s">
        <v>1322</v>
      </c>
      <c r="P270" s="9" t="s">
        <v>5</v>
      </c>
      <c r="Q270" s="9" t="s">
        <v>6</v>
      </c>
      <c r="R270" s="9" t="s">
        <v>7</v>
      </c>
      <c r="S270" s="9" t="s">
        <v>8</v>
      </c>
      <c r="T270" s="9" t="s">
        <v>9</v>
      </c>
      <c r="U270" s="9" t="s">
        <v>10</v>
      </c>
      <c r="V270" s="9" t="s">
        <v>11</v>
      </c>
    </row>
    <row r="271" spans="1:825" s="21" customFormat="1" x14ac:dyDescent="0.2">
      <c r="A271" s="25" t="s">
        <v>569</v>
      </c>
      <c r="B271" s="29" t="s">
        <v>570</v>
      </c>
      <c r="C271" s="12" t="s">
        <v>14</v>
      </c>
      <c r="D271" s="12" t="s">
        <v>189</v>
      </c>
      <c r="E271" s="12" t="s">
        <v>273</v>
      </c>
      <c r="F271" s="13" t="s">
        <v>41</v>
      </c>
      <c r="G271" s="13" t="s">
        <v>801</v>
      </c>
      <c r="H271" s="13" t="str">
        <f>VLOOKUP(G271,'AGNO (100)'!$A$1:$B$302,2,FALSE)</f>
        <v>82,96</v>
      </c>
      <c r="I271" s="13">
        <f t="shared" ref="I271:I279" si="24">H271/2</f>
        <v>41.48</v>
      </c>
      <c r="J271" s="12">
        <f t="shared" ref="J271:J279" si="25">I271+N271</f>
        <v>73.47999999999999</v>
      </c>
      <c r="K271" s="12">
        <f t="shared" ref="K271:K279" si="26">J271+P271+Q271+R271-S271-T271-U271-V271</f>
        <v>73.47999999999999</v>
      </c>
      <c r="L271" s="12" t="s">
        <v>1338</v>
      </c>
      <c r="M271" s="12"/>
      <c r="N271" s="12">
        <f t="shared" ref="N271:N279" si="27">O271/2</f>
        <v>32</v>
      </c>
      <c r="O271" s="12">
        <v>64</v>
      </c>
      <c r="P271" s="12">
        <v>0</v>
      </c>
      <c r="Q271" s="12">
        <v>0</v>
      </c>
      <c r="R271" s="12">
        <v>0</v>
      </c>
      <c r="S271" s="12">
        <v>0</v>
      </c>
      <c r="T271" s="12">
        <v>0</v>
      </c>
      <c r="U271" s="12">
        <v>0</v>
      </c>
      <c r="V271" s="12">
        <v>0</v>
      </c>
      <c r="W271" s="23"/>
      <c r="X271" s="23"/>
      <c r="Y271" s="23"/>
      <c r="Z271" s="23"/>
      <c r="AA271" s="23"/>
      <c r="AB271" s="23"/>
      <c r="AC271" s="23"/>
      <c r="AD271" s="23"/>
      <c r="AE271" s="23"/>
      <c r="AF271" s="23"/>
      <c r="AG271" s="23"/>
      <c r="AH271" s="23"/>
      <c r="AI271" s="23"/>
      <c r="AJ271" s="23"/>
      <c r="AK271" s="23"/>
      <c r="AL271" s="23"/>
      <c r="AM271" s="23"/>
      <c r="AN271" s="23"/>
      <c r="AO271" s="23"/>
      <c r="AP271" s="23"/>
      <c r="AQ271" s="23"/>
      <c r="AR271" s="23"/>
      <c r="AS271" s="23"/>
      <c r="AT271" s="23"/>
      <c r="AU271" s="23"/>
      <c r="AV271" s="23"/>
      <c r="AW271" s="23"/>
      <c r="AX271" s="23"/>
      <c r="AY271" s="23"/>
      <c r="AZ271" s="23"/>
      <c r="BA271" s="23"/>
      <c r="BB271" s="23"/>
      <c r="BC271" s="23"/>
      <c r="BD271" s="23"/>
      <c r="BE271" s="23"/>
      <c r="BF271" s="23"/>
      <c r="BG271" s="23"/>
      <c r="BH271" s="23"/>
      <c r="BI271" s="23"/>
      <c r="BJ271" s="23"/>
      <c r="BK271" s="23"/>
      <c r="BL271" s="23"/>
      <c r="BM271" s="23"/>
      <c r="BN271" s="23"/>
      <c r="BO271" s="23"/>
      <c r="BP271" s="23"/>
      <c r="BQ271" s="23"/>
      <c r="BR271" s="23"/>
      <c r="BS271" s="23"/>
      <c r="BT271" s="23"/>
      <c r="BU271" s="23"/>
      <c r="BV271" s="23"/>
      <c r="BW271" s="23"/>
      <c r="BX271" s="23"/>
      <c r="BY271" s="23"/>
      <c r="BZ271" s="23"/>
      <c r="CA271" s="23"/>
      <c r="CB271" s="23"/>
      <c r="CC271" s="23"/>
      <c r="CD271" s="23"/>
      <c r="CE271" s="23"/>
      <c r="CF271" s="23"/>
      <c r="CG271" s="23"/>
      <c r="CH271" s="23"/>
      <c r="CI271" s="23"/>
      <c r="CJ271" s="23"/>
      <c r="CK271" s="23"/>
      <c r="CL271" s="23"/>
      <c r="CM271" s="23"/>
      <c r="CN271" s="23"/>
      <c r="CO271" s="23"/>
      <c r="CP271" s="23"/>
      <c r="CQ271" s="23"/>
      <c r="CR271" s="23"/>
      <c r="CS271" s="23"/>
      <c r="CT271" s="23"/>
      <c r="CU271" s="23"/>
      <c r="CV271" s="23"/>
      <c r="CW271" s="23"/>
      <c r="CX271" s="23"/>
      <c r="CY271" s="23"/>
      <c r="CZ271" s="23"/>
      <c r="DA271" s="23"/>
      <c r="DB271" s="23"/>
      <c r="DC271" s="23"/>
      <c r="DD271" s="23"/>
      <c r="DE271" s="23"/>
      <c r="DF271" s="23"/>
      <c r="DG271" s="23"/>
      <c r="DH271" s="23"/>
      <c r="DI271" s="23"/>
      <c r="DJ271" s="23"/>
      <c r="DK271" s="23"/>
      <c r="DL271" s="23"/>
      <c r="DM271" s="23"/>
      <c r="DN271" s="23"/>
      <c r="DO271" s="23"/>
      <c r="DP271" s="23"/>
      <c r="DQ271" s="23"/>
      <c r="DR271" s="23"/>
      <c r="DS271" s="23"/>
      <c r="DT271" s="23"/>
      <c r="DU271" s="23"/>
      <c r="DV271" s="23"/>
      <c r="DW271" s="23"/>
      <c r="DX271" s="23"/>
      <c r="DY271" s="23"/>
      <c r="DZ271" s="23"/>
      <c r="EA271" s="23"/>
      <c r="EB271" s="23"/>
      <c r="EC271" s="23"/>
      <c r="ED271" s="23"/>
      <c r="EE271" s="23"/>
      <c r="EF271" s="23"/>
      <c r="EG271" s="23"/>
      <c r="EH271" s="23"/>
      <c r="EI271" s="23"/>
      <c r="EJ271" s="23"/>
      <c r="EK271" s="23"/>
      <c r="EL271" s="23"/>
      <c r="EM271" s="23"/>
      <c r="EN271" s="23"/>
      <c r="EO271" s="23"/>
      <c r="EP271" s="23"/>
      <c r="EQ271" s="23"/>
      <c r="ER271" s="23"/>
      <c r="ES271" s="23"/>
      <c r="ET271" s="23"/>
      <c r="EU271" s="23"/>
      <c r="EV271" s="23"/>
      <c r="EW271" s="23"/>
      <c r="EX271" s="23"/>
      <c r="EY271" s="23"/>
      <c r="EZ271" s="23"/>
      <c r="FA271" s="23"/>
      <c r="FB271" s="23"/>
      <c r="FC271" s="23"/>
      <c r="FD271" s="23"/>
      <c r="FE271" s="23"/>
      <c r="FF271" s="23"/>
      <c r="FG271" s="23"/>
      <c r="FH271" s="23"/>
      <c r="FI271" s="23"/>
      <c r="FJ271" s="23"/>
      <c r="FK271" s="23"/>
      <c r="FL271" s="23"/>
      <c r="FM271" s="23"/>
      <c r="FN271" s="23"/>
      <c r="FO271" s="23"/>
      <c r="FP271" s="23"/>
      <c r="FQ271" s="23"/>
      <c r="FR271" s="23"/>
      <c r="FS271" s="23"/>
      <c r="FT271" s="23"/>
      <c r="FU271" s="23"/>
      <c r="FV271" s="23"/>
      <c r="FW271" s="23"/>
      <c r="FX271" s="23"/>
      <c r="FY271" s="23"/>
      <c r="FZ271" s="23"/>
      <c r="GA271" s="23"/>
      <c r="GB271" s="23"/>
      <c r="GC271" s="23"/>
      <c r="GD271" s="23"/>
      <c r="GE271" s="23"/>
      <c r="GF271" s="23"/>
      <c r="GG271" s="23"/>
      <c r="GH271" s="23"/>
      <c r="GI271" s="23"/>
      <c r="GJ271" s="23"/>
      <c r="GK271" s="23"/>
      <c r="GL271" s="23"/>
      <c r="GM271" s="23"/>
      <c r="GN271" s="23"/>
      <c r="GO271" s="23"/>
      <c r="GP271" s="23"/>
      <c r="GQ271" s="23"/>
      <c r="GR271" s="23"/>
      <c r="GS271" s="23"/>
      <c r="GT271" s="23"/>
      <c r="GU271" s="23"/>
      <c r="GV271" s="23"/>
      <c r="GW271" s="23"/>
      <c r="GX271" s="23"/>
      <c r="GY271" s="23"/>
      <c r="GZ271" s="23"/>
      <c r="HA271" s="23"/>
      <c r="HB271" s="23"/>
      <c r="HC271" s="23"/>
      <c r="HD271" s="23"/>
      <c r="HE271" s="23"/>
      <c r="HF271" s="23"/>
      <c r="HG271" s="23"/>
      <c r="HH271" s="23"/>
      <c r="HI271" s="23"/>
      <c r="HJ271" s="23"/>
      <c r="HK271" s="23"/>
      <c r="HL271" s="23"/>
      <c r="HM271" s="23"/>
      <c r="HN271" s="23"/>
      <c r="HO271" s="23"/>
      <c r="HP271" s="23"/>
      <c r="HQ271" s="23"/>
      <c r="HR271" s="23"/>
      <c r="HS271" s="23"/>
      <c r="HT271" s="23"/>
      <c r="HU271" s="23"/>
      <c r="HV271" s="23"/>
      <c r="HW271" s="23"/>
      <c r="HX271" s="23"/>
      <c r="HY271" s="23"/>
      <c r="HZ271" s="23"/>
      <c r="IA271" s="23"/>
      <c r="IB271" s="23"/>
      <c r="IC271" s="23"/>
      <c r="ID271" s="23"/>
      <c r="IE271" s="23"/>
      <c r="IF271" s="23"/>
      <c r="IG271" s="23"/>
      <c r="IH271" s="23"/>
      <c r="II271" s="23"/>
      <c r="IJ271" s="23"/>
      <c r="IK271" s="23"/>
      <c r="IL271" s="23"/>
      <c r="IM271" s="23"/>
      <c r="IN271" s="23"/>
      <c r="IO271" s="23"/>
      <c r="IP271" s="23"/>
      <c r="IQ271" s="23"/>
      <c r="IR271" s="23"/>
      <c r="IS271" s="23"/>
      <c r="IT271" s="23"/>
      <c r="IU271" s="23"/>
      <c r="IV271" s="23"/>
      <c r="IW271" s="23"/>
      <c r="IX271" s="23"/>
      <c r="IY271" s="23"/>
      <c r="IZ271" s="23"/>
      <c r="JA271" s="23"/>
      <c r="JB271" s="23"/>
      <c r="JC271" s="23"/>
      <c r="JD271" s="23"/>
      <c r="JE271" s="23"/>
      <c r="JF271" s="23"/>
      <c r="JG271" s="23"/>
      <c r="JH271" s="23"/>
      <c r="JI271" s="23"/>
      <c r="JJ271" s="23"/>
      <c r="JK271" s="23"/>
      <c r="JL271" s="23"/>
      <c r="JM271" s="23"/>
      <c r="JN271" s="23"/>
      <c r="JO271" s="23"/>
      <c r="JP271" s="23"/>
      <c r="JQ271" s="23"/>
      <c r="JR271" s="23"/>
      <c r="JS271" s="23"/>
      <c r="JT271" s="23"/>
      <c r="JU271" s="23"/>
      <c r="JV271" s="23"/>
      <c r="JW271" s="23"/>
      <c r="JX271" s="23"/>
      <c r="JY271" s="23"/>
      <c r="JZ271" s="23"/>
      <c r="KA271" s="23"/>
      <c r="KB271" s="23"/>
      <c r="KC271" s="23"/>
      <c r="KD271" s="23"/>
      <c r="KE271" s="23"/>
      <c r="KF271" s="23"/>
      <c r="KG271" s="23"/>
      <c r="KH271" s="23"/>
      <c r="KI271" s="23"/>
      <c r="KJ271" s="23"/>
      <c r="KK271" s="23"/>
      <c r="KL271" s="23"/>
      <c r="KM271" s="23"/>
      <c r="KN271" s="23"/>
      <c r="KO271" s="23"/>
      <c r="KP271" s="23"/>
      <c r="KQ271" s="23"/>
      <c r="KR271" s="23"/>
      <c r="KS271" s="23"/>
      <c r="KT271" s="23"/>
      <c r="KU271" s="23"/>
      <c r="KV271" s="23"/>
      <c r="KW271" s="23"/>
      <c r="KX271" s="23"/>
      <c r="KY271" s="23"/>
      <c r="KZ271" s="23"/>
      <c r="LA271" s="23"/>
      <c r="LB271" s="23"/>
      <c r="LC271" s="23"/>
      <c r="LD271" s="23"/>
      <c r="LE271" s="23"/>
      <c r="LF271" s="23"/>
      <c r="LG271" s="23"/>
      <c r="LH271" s="23"/>
      <c r="LI271" s="23"/>
      <c r="LJ271" s="23"/>
      <c r="LK271" s="23"/>
      <c r="LL271" s="23"/>
      <c r="LM271" s="23"/>
      <c r="LN271" s="23"/>
      <c r="LO271" s="23"/>
      <c r="LP271" s="23"/>
      <c r="LQ271" s="23"/>
      <c r="LR271" s="23"/>
      <c r="LS271" s="23"/>
      <c r="LT271" s="23"/>
      <c r="LU271" s="23"/>
      <c r="LV271" s="23"/>
      <c r="LW271" s="23"/>
      <c r="LX271" s="23"/>
      <c r="LY271" s="23"/>
      <c r="LZ271" s="23"/>
      <c r="MA271" s="23"/>
      <c r="MB271" s="23"/>
      <c r="MC271" s="23"/>
      <c r="MD271" s="23"/>
      <c r="ME271" s="23"/>
      <c r="MF271" s="23"/>
      <c r="MG271" s="23"/>
      <c r="MH271" s="23"/>
      <c r="MI271" s="23"/>
      <c r="MJ271" s="23"/>
      <c r="MK271" s="23"/>
      <c r="ML271" s="23"/>
      <c r="MM271" s="23"/>
      <c r="MN271" s="23"/>
      <c r="MO271" s="23"/>
      <c r="MP271" s="23"/>
      <c r="MQ271" s="23"/>
      <c r="MR271" s="23"/>
      <c r="MS271" s="23"/>
      <c r="MT271" s="23"/>
      <c r="MU271" s="23"/>
      <c r="MV271" s="23"/>
      <c r="MW271" s="23"/>
      <c r="MX271" s="23"/>
      <c r="MY271" s="23"/>
      <c r="MZ271" s="23"/>
      <c r="NA271" s="23"/>
      <c r="NB271" s="23"/>
      <c r="NC271" s="23"/>
      <c r="ND271" s="23"/>
      <c r="NE271" s="23"/>
      <c r="NF271" s="23"/>
      <c r="NG271" s="23"/>
      <c r="NH271" s="23"/>
      <c r="NI271" s="23"/>
      <c r="NJ271" s="23"/>
      <c r="NK271" s="23"/>
      <c r="NL271" s="23"/>
      <c r="NM271" s="23"/>
      <c r="NN271" s="23"/>
      <c r="NO271" s="23"/>
      <c r="NP271" s="23"/>
      <c r="NQ271" s="23"/>
      <c r="NR271" s="23"/>
      <c r="NS271" s="23"/>
      <c r="NT271" s="23"/>
      <c r="NU271" s="23"/>
      <c r="NV271" s="23"/>
      <c r="NW271" s="23"/>
      <c r="NX271" s="23"/>
      <c r="NY271" s="23"/>
      <c r="NZ271" s="23"/>
      <c r="OA271" s="23"/>
      <c r="OB271" s="23"/>
      <c r="OC271" s="23"/>
      <c r="OD271" s="23"/>
      <c r="OE271" s="23"/>
      <c r="OF271" s="23"/>
      <c r="OG271" s="23"/>
      <c r="OH271" s="23"/>
      <c r="OI271" s="23"/>
      <c r="OJ271" s="23"/>
      <c r="OK271" s="23"/>
      <c r="OL271" s="23"/>
      <c r="OM271" s="23"/>
      <c r="ON271" s="23"/>
      <c r="OO271" s="23"/>
      <c r="OP271" s="23"/>
      <c r="OQ271" s="23"/>
      <c r="OR271" s="23"/>
      <c r="OS271" s="23"/>
      <c r="OT271" s="23"/>
      <c r="OU271" s="23"/>
      <c r="OV271" s="23"/>
      <c r="OW271" s="23"/>
      <c r="OX271" s="23"/>
      <c r="OY271" s="23"/>
      <c r="OZ271" s="23"/>
      <c r="PA271" s="23"/>
      <c r="PB271" s="23"/>
      <c r="PC271" s="23"/>
      <c r="PD271" s="23"/>
      <c r="PE271" s="23"/>
      <c r="PF271" s="23"/>
      <c r="PG271" s="23"/>
      <c r="PH271" s="23"/>
      <c r="PI271" s="23"/>
      <c r="PJ271" s="23"/>
      <c r="PK271" s="23"/>
      <c r="PL271" s="23"/>
      <c r="PM271" s="23"/>
      <c r="PN271" s="23"/>
      <c r="PO271" s="23"/>
      <c r="PP271" s="23"/>
      <c r="PQ271" s="23"/>
      <c r="PR271" s="23"/>
      <c r="PS271" s="23"/>
      <c r="PT271" s="23"/>
      <c r="PU271" s="23"/>
      <c r="PV271" s="23"/>
      <c r="PW271" s="23"/>
      <c r="PX271" s="23"/>
      <c r="PY271" s="23"/>
      <c r="PZ271" s="23"/>
      <c r="QA271" s="23"/>
      <c r="QB271" s="23"/>
      <c r="QC271" s="23"/>
      <c r="QD271" s="23"/>
      <c r="QE271" s="23"/>
      <c r="QF271" s="23"/>
      <c r="QG271" s="23"/>
      <c r="QH271" s="23"/>
      <c r="QI271" s="23"/>
      <c r="QJ271" s="23"/>
      <c r="QK271" s="23"/>
      <c r="QL271" s="23"/>
      <c r="QM271" s="23"/>
      <c r="QN271" s="23"/>
      <c r="QO271" s="23"/>
      <c r="QP271" s="23"/>
      <c r="QQ271" s="23"/>
      <c r="QR271" s="23"/>
      <c r="QS271" s="23"/>
      <c r="QT271" s="23"/>
      <c r="QU271" s="23"/>
      <c r="QV271" s="23"/>
      <c r="QW271" s="23"/>
      <c r="QX271" s="23"/>
      <c r="QY271" s="23"/>
      <c r="QZ271" s="23"/>
      <c r="RA271" s="23"/>
      <c r="RB271" s="23"/>
      <c r="RC271" s="23"/>
      <c r="RD271" s="23"/>
      <c r="RE271" s="23"/>
      <c r="RF271" s="23"/>
      <c r="RG271" s="23"/>
      <c r="RH271" s="23"/>
      <c r="RI271" s="23"/>
      <c r="RJ271" s="23"/>
      <c r="RK271" s="23"/>
      <c r="RL271" s="23"/>
      <c r="RM271" s="23"/>
      <c r="RN271" s="23"/>
      <c r="RO271" s="23"/>
      <c r="RP271" s="23"/>
      <c r="RQ271" s="23"/>
      <c r="RR271" s="23"/>
      <c r="RS271" s="23"/>
      <c r="RT271" s="23"/>
      <c r="RU271" s="23"/>
      <c r="RV271" s="23"/>
      <c r="RW271" s="23"/>
      <c r="RX271" s="23"/>
      <c r="RY271" s="23"/>
      <c r="RZ271" s="23"/>
      <c r="SA271" s="23"/>
      <c r="SB271" s="23"/>
      <c r="SC271" s="23"/>
      <c r="SD271" s="23"/>
      <c r="SE271" s="23"/>
      <c r="SF271" s="23"/>
      <c r="SG271" s="23"/>
      <c r="SH271" s="23"/>
      <c r="SI271" s="23"/>
      <c r="SJ271" s="23"/>
      <c r="SK271" s="23"/>
      <c r="SL271" s="23"/>
      <c r="SM271" s="23"/>
      <c r="SN271" s="23"/>
      <c r="SO271" s="23"/>
      <c r="SP271" s="23"/>
      <c r="SQ271" s="23"/>
      <c r="SR271" s="23"/>
      <c r="SS271" s="23"/>
      <c r="ST271" s="23"/>
      <c r="SU271" s="23"/>
      <c r="SV271" s="23"/>
      <c r="SW271" s="23"/>
      <c r="SX271" s="23"/>
      <c r="SY271" s="23"/>
      <c r="SZ271" s="23"/>
      <c r="TA271" s="23"/>
      <c r="TB271" s="23"/>
      <c r="TC271" s="23"/>
      <c r="TD271" s="23"/>
      <c r="TE271" s="23"/>
      <c r="TF271" s="23"/>
      <c r="TG271" s="23"/>
      <c r="TH271" s="23"/>
      <c r="TI271" s="23"/>
      <c r="TJ271" s="23"/>
      <c r="TK271" s="23"/>
      <c r="TL271" s="23"/>
      <c r="TM271" s="23"/>
      <c r="TN271" s="23"/>
      <c r="TO271" s="23"/>
      <c r="TP271" s="23"/>
      <c r="TQ271" s="23"/>
      <c r="TR271" s="23"/>
      <c r="TS271" s="23"/>
      <c r="TT271" s="23"/>
      <c r="TU271" s="23"/>
      <c r="TV271" s="23"/>
      <c r="TW271" s="23"/>
      <c r="TX271" s="23"/>
      <c r="TY271" s="23"/>
      <c r="TZ271" s="23"/>
      <c r="UA271" s="23"/>
      <c r="UB271" s="23"/>
      <c r="UC271" s="23"/>
      <c r="UD271" s="23"/>
      <c r="UE271" s="23"/>
      <c r="UF271" s="23"/>
      <c r="UG271" s="23"/>
      <c r="UH271" s="23"/>
      <c r="UI271" s="23"/>
      <c r="UJ271" s="23"/>
      <c r="UK271" s="23"/>
      <c r="UL271" s="23"/>
      <c r="UM271" s="23"/>
      <c r="UN271" s="23"/>
      <c r="UO271" s="23"/>
      <c r="UP271" s="23"/>
      <c r="UQ271" s="23"/>
      <c r="UR271" s="23"/>
      <c r="US271" s="23"/>
      <c r="UT271" s="23"/>
      <c r="UU271" s="23"/>
      <c r="UV271" s="23"/>
      <c r="UW271" s="23"/>
      <c r="UX271" s="23"/>
      <c r="UY271" s="23"/>
      <c r="UZ271" s="23"/>
      <c r="VA271" s="23"/>
      <c r="VB271" s="23"/>
      <c r="VC271" s="23"/>
      <c r="VD271" s="23"/>
      <c r="VE271" s="23"/>
      <c r="VF271" s="23"/>
      <c r="VG271" s="23"/>
      <c r="VH271" s="23"/>
      <c r="VI271" s="23"/>
      <c r="VJ271" s="23"/>
      <c r="VK271" s="23"/>
      <c r="VL271" s="23"/>
      <c r="VM271" s="23"/>
      <c r="VN271" s="23"/>
      <c r="VO271" s="23"/>
      <c r="VP271" s="23"/>
      <c r="VQ271" s="23"/>
      <c r="VR271" s="23"/>
      <c r="VS271" s="23"/>
      <c r="VT271" s="23"/>
      <c r="VU271" s="23"/>
      <c r="VV271" s="23"/>
      <c r="VW271" s="23"/>
      <c r="VX271" s="23"/>
      <c r="VY271" s="23"/>
      <c r="VZ271" s="23"/>
      <c r="WA271" s="23"/>
      <c r="WB271" s="23"/>
      <c r="WC271" s="23"/>
      <c r="WD271" s="23"/>
      <c r="WE271" s="23"/>
      <c r="WF271" s="23"/>
      <c r="WG271" s="23"/>
      <c r="WH271" s="23"/>
      <c r="WI271" s="23"/>
      <c r="WJ271" s="23"/>
      <c r="WK271" s="23"/>
      <c r="WL271" s="23"/>
      <c r="WM271" s="23"/>
      <c r="WN271" s="23"/>
      <c r="WO271" s="23"/>
      <c r="WP271" s="23"/>
      <c r="WQ271" s="23"/>
      <c r="WR271" s="23"/>
      <c r="WS271" s="23"/>
      <c r="WT271" s="23"/>
      <c r="WU271" s="23"/>
      <c r="WV271" s="23"/>
      <c r="WW271" s="23"/>
      <c r="WX271" s="23"/>
      <c r="WY271" s="23"/>
      <c r="WZ271" s="23"/>
      <c r="XA271" s="23"/>
      <c r="XB271" s="23"/>
      <c r="XC271" s="23"/>
      <c r="XD271" s="23"/>
      <c r="XE271" s="23"/>
      <c r="XF271" s="23"/>
      <c r="XG271" s="23"/>
      <c r="XH271" s="23"/>
      <c r="XI271" s="23"/>
      <c r="XJ271" s="23"/>
      <c r="XK271" s="23"/>
      <c r="XL271" s="23"/>
      <c r="XM271" s="23"/>
      <c r="XN271" s="23"/>
      <c r="XO271" s="23"/>
      <c r="XP271" s="23"/>
      <c r="XQ271" s="23"/>
      <c r="XR271" s="23"/>
      <c r="XS271" s="23"/>
      <c r="XT271" s="23"/>
      <c r="XU271" s="23"/>
      <c r="XV271" s="23"/>
      <c r="XW271" s="23"/>
      <c r="XX271" s="23"/>
      <c r="XY271" s="23"/>
      <c r="XZ271" s="23"/>
      <c r="YA271" s="23"/>
      <c r="YB271" s="23"/>
      <c r="YC271" s="23"/>
      <c r="YD271" s="23"/>
      <c r="YE271" s="23"/>
      <c r="YF271" s="23"/>
      <c r="YG271" s="23"/>
      <c r="YH271" s="23"/>
      <c r="YI271" s="23"/>
      <c r="YJ271" s="23"/>
      <c r="YK271" s="23"/>
      <c r="YL271" s="23"/>
      <c r="YM271" s="23"/>
      <c r="YN271" s="23"/>
      <c r="YO271" s="23"/>
      <c r="YP271" s="23"/>
      <c r="YQ271" s="23"/>
      <c r="YR271" s="23"/>
      <c r="YS271" s="23"/>
      <c r="YT271" s="23"/>
      <c r="YU271" s="23"/>
      <c r="YV271" s="23"/>
      <c r="YW271" s="23"/>
      <c r="YX271" s="23"/>
      <c r="YY271" s="23"/>
      <c r="YZ271" s="23"/>
      <c r="ZA271" s="23"/>
      <c r="ZB271" s="23"/>
      <c r="ZC271" s="23"/>
      <c r="ZD271" s="23"/>
      <c r="ZE271" s="23"/>
      <c r="ZF271" s="23"/>
      <c r="ZG271" s="23"/>
      <c r="ZH271" s="23"/>
      <c r="ZI271" s="23"/>
      <c r="ZJ271" s="23"/>
      <c r="ZK271" s="23"/>
      <c r="ZL271" s="23"/>
      <c r="ZM271" s="23"/>
      <c r="ZN271" s="23"/>
      <c r="ZO271" s="23"/>
      <c r="ZP271" s="23"/>
      <c r="ZQ271" s="23"/>
      <c r="ZR271" s="23"/>
      <c r="ZS271" s="23"/>
      <c r="ZT271" s="23"/>
      <c r="ZU271" s="23"/>
      <c r="ZV271" s="23"/>
      <c r="ZW271" s="23"/>
      <c r="ZX271" s="23"/>
      <c r="ZY271" s="23"/>
      <c r="ZZ271" s="23"/>
      <c r="AAA271" s="23"/>
      <c r="AAB271" s="23"/>
      <c r="AAC271" s="23"/>
      <c r="AAD271" s="23"/>
      <c r="AAE271" s="23"/>
      <c r="AAF271" s="23"/>
      <c r="AAG271" s="23"/>
      <c r="AAH271" s="23"/>
      <c r="AAI271" s="23"/>
      <c r="AAJ271" s="23"/>
      <c r="AAK271" s="23"/>
      <c r="AAL271" s="23"/>
      <c r="AAM271" s="23"/>
      <c r="AAN271" s="23"/>
      <c r="AAO271" s="23"/>
      <c r="AAP271" s="23"/>
      <c r="AAQ271" s="23"/>
      <c r="AAR271" s="23"/>
      <c r="AAS271" s="23"/>
      <c r="AAT271" s="23"/>
      <c r="AAU271" s="23"/>
      <c r="AAV271" s="23"/>
      <c r="AAW271" s="23"/>
      <c r="AAX271" s="23"/>
      <c r="AAY271" s="23"/>
      <c r="AAZ271" s="23"/>
      <c r="ABA271" s="23"/>
      <c r="ABB271" s="23"/>
      <c r="ABC271" s="23"/>
      <c r="ABD271" s="23"/>
      <c r="ABE271" s="23"/>
      <c r="ABF271" s="23"/>
      <c r="ABG271" s="23"/>
      <c r="ABH271" s="23"/>
      <c r="ABI271" s="23"/>
      <c r="ABJ271" s="23"/>
      <c r="ABK271" s="23"/>
      <c r="ABL271" s="23"/>
      <c r="ABM271" s="23"/>
      <c r="ABN271" s="23"/>
      <c r="ABO271" s="23"/>
      <c r="ABP271" s="23"/>
      <c r="ABQ271" s="23"/>
      <c r="ABR271" s="23"/>
      <c r="ABS271" s="23"/>
      <c r="ABT271" s="23"/>
      <c r="ABU271" s="23"/>
      <c r="ABV271" s="23"/>
      <c r="ABW271" s="23"/>
      <c r="ABX271" s="23"/>
      <c r="ABY271" s="23"/>
      <c r="ABZ271" s="23"/>
      <c r="ACA271" s="23"/>
      <c r="ACB271" s="23"/>
      <c r="ACC271" s="23"/>
      <c r="ACD271" s="23"/>
      <c r="ACE271" s="23"/>
      <c r="ACF271" s="23"/>
      <c r="ACG271" s="23"/>
      <c r="ACH271" s="23"/>
      <c r="ACI271" s="23"/>
      <c r="ACJ271" s="23"/>
      <c r="ACK271" s="23"/>
      <c r="ACL271" s="23"/>
      <c r="ACM271" s="23"/>
      <c r="ACN271" s="23"/>
      <c r="ACO271" s="23"/>
      <c r="ACP271" s="23"/>
      <c r="ACQ271" s="23"/>
      <c r="ACR271" s="23"/>
      <c r="ACS271" s="23"/>
      <c r="ACT271" s="23"/>
      <c r="ACU271" s="23"/>
      <c r="ACV271" s="23"/>
      <c r="ACW271" s="23"/>
      <c r="ACX271" s="23"/>
      <c r="ACY271" s="23"/>
      <c r="ACZ271" s="23"/>
      <c r="ADA271" s="23"/>
      <c r="ADB271" s="23"/>
      <c r="ADC271" s="23"/>
      <c r="ADD271" s="23"/>
      <c r="ADE271" s="23"/>
      <c r="ADF271" s="23"/>
      <c r="ADG271" s="23"/>
      <c r="ADH271" s="23"/>
      <c r="ADI271" s="23"/>
      <c r="ADJ271" s="23"/>
      <c r="ADK271" s="23"/>
      <c r="ADL271" s="23"/>
      <c r="ADM271" s="23"/>
      <c r="ADN271" s="23"/>
      <c r="ADO271" s="23"/>
      <c r="ADP271" s="23"/>
      <c r="ADQ271" s="23"/>
      <c r="ADR271" s="23"/>
      <c r="ADS271" s="23"/>
      <c r="ADT271" s="23"/>
      <c r="ADU271" s="23"/>
      <c r="ADV271" s="23"/>
      <c r="ADW271" s="23"/>
      <c r="ADX271" s="23"/>
      <c r="ADY271" s="23"/>
      <c r="ADZ271" s="23"/>
      <c r="AEA271" s="23"/>
      <c r="AEB271" s="23"/>
      <c r="AEC271" s="23"/>
      <c r="AED271" s="23"/>
      <c r="AEE271" s="23"/>
      <c r="AEF271" s="23"/>
      <c r="AEG271" s="23"/>
      <c r="AEH271" s="23"/>
      <c r="AEI271" s="23"/>
      <c r="AEJ271" s="23"/>
      <c r="AEK271" s="23"/>
      <c r="AEL271" s="23"/>
      <c r="AEM271" s="23"/>
      <c r="AEN271" s="23"/>
      <c r="AEO271" s="23"/>
      <c r="AEP271" s="23"/>
      <c r="AEQ271" s="23"/>
      <c r="AER271" s="23"/>
      <c r="AES271" s="23"/>
    </row>
    <row r="272" spans="1:825" s="22" customFormat="1" x14ac:dyDescent="0.2">
      <c r="A272" s="26" t="s">
        <v>187</v>
      </c>
      <c r="B272" s="30" t="s">
        <v>188</v>
      </c>
      <c r="C272" s="10" t="s">
        <v>14</v>
      </c>
      <c r="D272" s="10" t="s">
        <v>189</v>
      </c>
      <c r="E272" s="10" t="s">
        <v>190</v>
      </c>
      <c r="F272" s="11" t="s">
        <v>41</v>
      </c>
      <c r="G272" s="10" t="s">
        <v>191</v>
      </c>
      <c r="H272" s="11" t="str">
        <f>VLOOKUP(G272,'AGNO (100)'!$A$1:$B$302,2,FALSE)</f>
        <v>65,23</v>
      </c>
      <c r="I272" s="10">
        <f t="shared" si="24"/>
        <v>32.615000000000002</v>
      </c>
      <c r="J272" s="10">
        <f t="shared" si="25"/>
        <v>66.615000000000009</v>
      </c>
      <c r="K272" s="10">
        <f t="shared" si="26"/>
        <v>66.615000000000009</v>
      </c>
      <c r="L272" s="10" t="s">
        <v>1316</v>
      </c>
      <c r="M272" s="10"/>
      <c r="N272" s="10">
        <f t="shared" si="27"/>
        <v>34</v>
      </c>
      <c r="O272" s="10">
        <v>68</v>
      </c>
      <c r="P272" s="10">
        <v>0</v>
      </c>
      <c r="Q272" s="10">
        <v>0</v>
      </c>
      <c r="R272" s="10">
        <v>0</v>
      </c>
      <c r="S272" s="10">
        <v>0</v>
      </c>
      <c r="T272" s="10">
        <v>0</v>
      </c>
      <c r="U272" s="10">
        <v>0</v>
      </c>
      <c r="V272" s="10">
        <v>0</v>
      </c>
      <c r="W272" s="23"/>
      <c r="X272" s="23"/>
      <c r="Y272" s="23"/>
      <c r="Z272" s="23"/>
      <c r="AA272" s="23"/>
      <c r="AB272" s="23"/>
      <c r="AC272" s="23"/>
      <c r="AD272" s="23"/>
      <c r="AE272" s="23"/>
      <c r="AF272" s="23"/>
      <c r="AG272" s="23"/>
      <c r="AH272" s="23"/>
      <c r="AI272" s="23"/>
      <c r="AJ272" s="23"/>
      <c r="AK272" s="23"/>
      <c r="AL272" s="23"/>
      <c r="AM272" s="23"/>
      <c r="AN272" s="23"/>
      <c r="AO272" s="23"/>
      <c r="AP272" s="23"/>
      <c r="AQ272" s="23"/>
      <c r="AR272" s="23"/>
      <c r="AS272" s="23"/>
      <c r="AT272" s="23"/>
      <c r="AU272" s="23"/>
      <c r="AV272" s="23"/>
      <c r="AW272" s="23"/>
      <c r="AX272" s="23"/>
      <c r="AY272" s="23"/>
      <c r="AZ272" s="23"/>
      <c r="BA272" s="23"/>
      <c r="BB272" s="23"/>
      <c r="BC272" s="23"/>
      <c r="BD272" s="23"/>
      <c r="BE272" s="23"/>
      <c r="BF272" s="23"/>
      <c r="BG272" s="23"/>
      <c r="BH272" s="23"/>
      <c r="BI272" s="23"/>
      <c r="BJ272" s="23"/>
      <c r="BK272" s="23"/>
      <c r="BL272" s="23"/>
      <c r="BM272" s="23"/>
      <c r="BN272" s="23"/>
      <c r="BO272" s="23"/>
      <c r="BP272" s="23"/>
      <c r="BQ272" s="23"/>
      <c r="BR272" s="23"/>
      <c r="BS272" s="23"/>
      <c r="BT272" s="23"/>
      <c r="BU272" s="23"/>
      <c r="BV272" s="23"/>
      <c r="BW272" s="23"/>
      <c r="BX272" s="23"/>
      <c r="BY272" s="23"/>
      <c r="BZ272" s="23"/>
      <c r="CA272" s="23"/>
      <c r="CB272" s="23"/>
      <c r="CC272" s="23"/>
      <c r="CD272" s="23"/>
      <c r="CE272" s="23"/>
      <c r="CF272" s="23"/>
      <c r="CG272" s="23"/>
      <c r="CH272" s="23"/>
      <c r="CI272" s="23"/>
      <c r="CJ272" s="23"/>
      <c r="CK272" s="23"/>
      <c r="CL272" s="23"/>
      <c r="CM272" s="23"/>
      <c r="CN272" s="23"/>
      <c r="CO272" s="23"/>
      <c r="CP272" s="23"/>
      <c r="CQ272" s="23"/>
      <c r="CR272" s="23"/>
      <c r="CS272" s="23"/>
      <c r="CT272" s="23"/>
      <c r="CU272" s="23"/>
      <c r="CV272" s="23"/>
      <c r="CW272" s="23"/>
      <c r="CX272" s="23"/>
      <c r="CY272" s="23"/>
      <c r="CZ272" s="23"/>
      <c r="DA272" s="23"/>
      <c r="DB272" s="23"/>
      <c r="DC272" s="23"/>
      <c r="DD272" s="23"/>
      <c r="DE272" s="23"/>
      <c r="DF272" s="23"/>
      <c r="DG272" s="23"/>
      <c r="DH272" s="23"/>
      <c r="DI272" s="23"/>
      <c r="DJ272" s="23"/>
      <c r="DK272" s="23"/>
      <c r="DL272" s="23"/>
      <c r="DM272" s="23"/>
      <c r="DN272" s="23"/>
      <c r="DO272" s="23"/>
      <c r="DP272" s="23"/>
      <c r="DQ272" s="23"/>
      <c r="DR272" s="23"/>
      <c r="DS272" s="23"/>
      <c r="DT272" s="23"/>
      <c r="DU272" s="23"/>
      <c r="DV272" s="23"/>
      <c r="DW272" s="23"/>
      <c r="DX272" s="23"/>
      <c r="DY272" s="23"/>
      <c r="DZ272" s="23"/>
      <c r="EA272" s="23"/>
      <c r="EB272" s="23"/>
      <c r="EC272" s="23"/>
      <c r="ED272" s="23"/>
      <c r="EE272" s="23"/>
      <c r="EF272" s="23"/>
      <c r="EG272" s="23"/>
      <c r="EH272" s="23"/>
      <c r="EI272" s="23"/>
      <c r="EJ272" s="23"/>
      <c r="EK272" s="23"/>
      <c r="EL272" s="23"/>
      <c r="EM272" s="23"/>
      <c r="EN272" s="23"/>
      <c r="EO272" s="23"/>
      <c r="EP272" s="23"/>
      <c r="EQ272" s="23"/>
      <c r="ER272" s="23"/>
      <c r="ES272" s="23"/>
      <c r="ET272" s="23"/>
      <c r="EU272" s="23"/>
      <c r="EV272" s="23"/>
      <c r="EW272" s="23"/>
      <c r="EX272" s="23"/>
      <c r="EY272" s="23"/>
      <c r="EZ272" s="23"/>
      <c r="FA272" s="23"/>
      <c r="FB272" s="23"/>
      <c r="FC272" s="23"/>
      <c r="FD272" s="23"/>
      <c r="FE272" s="23"/>
      <c r="FF272" s="23"/>
      <c r="FG272" s="23"/>
      <c r="FH272" s="23"/>
      <c r="FI272" s="23"/>
      <c r="FJ272" s="23"/>
      <c r="FK272" s="23"/>
      <c r="FL272" s="23"/>
      <c r="FM272" s="23"/>
      <c r="FN272" s="23"/>
      <c r="FO272" s="23"/>
      <c r="FP272" s="23"/>
      <c r="FQ272" s="23"/>
      <c r="FR272" s="23"/>
      <c r="FS272" s="23"/>
      <c r="FT272" s="23"/>
      <c r="FU272" s="23"/>
      <c r="FV272" s="23"/>
      <c r="FW272" s="23"/>
      <c r="FX272" s="23"/>
      <c r="FY272" s="23"/>
      <c r="FZ272" s="23"/>
      <c r="GA272" s="23"/>
      <c r="GB272" s="23"/>
      <c r="GC272" s="23"/>
      <c r="GD272" s="23"/>
      <c r="GE272" s="23"/>
      <c r="GF272" s="23"/>
      <c r="GG272" s="23"/>
      <c r="GH272" s="23"/>
      <c r="GI272" s="23"/>
      <c r="GJ272" s="23"/>
      <c r="GK272" s="23"/>
      <c r="GL272" s="23"/>
      <c r="GM272" s="23"/>
      <c r="GN272" s="23"/>
      <c r="GO272" s="23"/>
      <c r="GP272" s="23"/>
      <c r="GQ272" s="23"/>
      <c r="GR272" s="23"/>
      <c r="GS272" s="23"/>
      <c r="GT272" s="23"/>
      <c r="GU272" s="23"/>
      <c r="GV272" s="23"/>
      <c r="GW272" s="23"/>
      <c r="GX272" s="23"/>
      <c r="GY272" s="23"/>
      <c r="GZ272" s="23"/>
      <c r="HA272" s="23"/>
      <c r="HB272" s="23"/>
      <c r="HC272" s="23"/>
      <c r="HD272" s="23"/>
      <c r="HE272" s="23"/>
      <c r="HF272" s="23"/>
      <c r="HG272" s="23"/>
      <c r="HH272" s="23"/>
      <c r="HI272" s="23"/>
      <c r="HJ272" s="23"/>
      <c r="HK272" s="23"/>
      <c r="HL272" s="23"/>
      <c r="HM272" s="23"/>
      <c r="HN272" s="23"/>
      <c r="HO272" s="23"/>
      <c r="HP272" s="23"/>
      <c r="HQ272" s="23"/>
      <c r="HR272" s="23"/>
      <c r="HS272" s="23"/>
      <c r="HT272" s="23"/>
      <c r="HU272" s="23"/>
      <c r="HV272" s="23"/>
      <c r="HW272" s="23"/>
      <c r="HX272" s="23"/>
      <c r="HY272" s="23"/>
      <c r="HZ272" s="23"/>
      <c r="IA272" s="23"/>
      <c r="IB272" s="23"/>
      <c r="IC272" s="23"/>
      <c r="ID272" s="23"/>
      <c r="IE272" s="23"/>
      <c r="IF272" s="23"/>
      <c r="IG272" s="23"/>
      <c r="IH272" s="23"/>
      <c r="II272" s="23"/>
      <c r="IJ272" s="23"/>
      <c r="IK272" s="23"/>
      <c r="IL272" s="23"/>
      <c r="IM272" s="23"/>
      <c r="IN272" s="23"/>
      <c r="IO272" s="23"/>
      <c r="IP272" s="23"/>
      <c r="IQ272" s="23"/>
      <c r="IR272" s="23"/>
      <c r="IS272" s="23"/>
      <c r="IT272" s="23"/>
      <c r="IU272" s="23"/>
      <c r="IV272" s="23"/>
      <c r="IW272" s="23"/>
      <c r="IX272" s="23"/>
      <c r="IY272" s="23"/>
      <c r="IZ272" s="23"/>
      <c r="JA272" s="23"/>
      <c r="JB272" s="23"/>
      <c r="JC272" s="23"/>
      <c r="JD272" s="23"/>
      <c r="JE272" s="23"/>
      <c r="JF272" s="23"/>
      <c r="JG272" s="23"/>
      <c r="JH272" s="23"/>
      <c r="JI272" s="23"/>
      <c r="JJ272" s="23"/>
      <c r="JK272" s="23"/>
      <c r="JL272" s="23"/>
      <c r="JM272" s="23"/>
      <c r="JN272" s="23"/>
      <c r="JO272" s="23"/>
      <c r="JP272" s="23"/>
      <c r="JQ272" s="23"/>
      <c r="JR272" s="23"/>
      <c r="JS272" s="23"/>
      <c r="JT272" s="23"/>
      <c r="JU272" s="23"/>
      <c r="JV272" s="23"/>
      <c r="JW272" s="23"/>
      <c r="JX272" s="23"/>
      <c r="JY272" s="23"/>
      <c r="JZ272" s="23"/>
      <c r="KA272" s="23"/>
      <c r="KB272" s="23"/>
      <c r="KC272" s="23"/>
      <c r="KD272" s="23"/>
      <c r="KE272" s="23"/>
      <c r="KF272" s="23"/>
      <c r="KG272" s="23"/>
      <c r="KH272" s="23"/>
      <c r="KI272" s="23"/>
      <c r="KJ272" s="23"/>
      <c r="KK272" s="23"/>
      <c r="KL272" s="23"/>
      <c r="KM272" s="23"/>
      <c r="KN272" s="23"/>
      <c r="KO272" s="23"/>
      <c r="KP272" s="23"/>
      <c r="KQ272" s="23"/>
      <c r="KR272" s="23"/>
      <c r="KS272" s="23"/>
      <c r="KT272" s="23"/>
      <c r="KU272" s="23"/>
      <c r="KV272" s="23"/>
      <c r="KW272" s="23"/>
      <c r="KX272" s="23"/>
      <c r="KY272" s="23"/>
      <c r="KZ272" s="23"/>
      <c r="LA272" s="23"/>
      <c r="LB272" s="23"/>
      <c r="LC272" s="23"/>
      <c r="LD272" s="23"/>
      <c r="LE272" s="23"/>
      <c r="LF272" s="23"/>
      <c r="LG272" s="23"/>
      <c r="LH272" s="23"/>
      <c r="LI272" s="23"/>
      <c r="LJ272" s="23"/>
      <c r="LK272" s="23"/>
      <c r="LL272" s="23"/>
      <c r="LM272" s="23"/>
      <c r="LN272" s="23"/>
      <c r="LO272" s="23"/>
      <c r="LP272" s="23"/>
      <c r="LQ272" s="23"/>
      <c r="LR272" s="23"/>
      <c r="LS272" s="23"/>
      <c r="LT272" s="23"/>
      <c r="LU272" s="23"/>
      <c r="LV272" s="23"/>
      <c r="LW272" s="23"/>
      <c r="LX272" s="23"/>
      <c r="LY272" s="23"/>
      <c r="LZ272" s="23"/>
      <c r="MA272" s="23"/>
      <c r="MB272" s="23"/>
      <c r="MC272" s="23"/>
      <c r="MD272" s="23"/>
      <c r="ME272" s="23"/>
      <c r="MF272" s="23"/>
      <c r="MG272" s="23"/>
      <c r="MH272" s="23"/>
      <c r="MI272" s="23"/>
      <c r="MJ272" s="23"/>
      <c r="MK272" s="23"/>
      <c r="ML272" s="23"/>
      <c r="MM272" s="23"/>
      <c r="MN272" s="23"/>
      <c r="MO272" s="23"/>
      <c r="MP272" s="23"/>
      <c r="MQ272" s="23"/>
      <c r="MR272" s="23"/>
      <c r="MS272" s="23"/>
      <c r="MT272" s="23"/>
      <c r="MU272" s="23"/>
      <c r="MV272" s="23"/>
      <c r="MW272" s="23"/>
      <c r="MX272" s="23"/>
      <c r="MY272" s="23"/>
      <c r="MZ272" s="23"/>
      <c r="NA272" s="23"/>
      <c r="NB272" s="23"/>
      <c r="NC272" s="23"/>
      <c r="ND272" s="23"/>
      <c r="NE272" s="23"/>
      <c r="NF272" s="23"/>
      <c r="NG272" s="23"/>
      <c r="NH272" s="23"/>
      <c r="NI272" s="23"/>
      <c r="NJ272" s="23"/>
      <c r="NK272" s="23"/>
      <c r="NL272" s="23"/>
      <c r="NM272" s="23"/>
      <c r="NN272" s="23"/>
      <c r="NO272" s="23"/>
      <c r="NP272" s="23"/>
      <c r="NQ272" s="23"/>
      <c r="NR272" s="23"/>
      <c r="NS272" s="23"/>
      <c r="NT272" s="23"/>
      <c r="NU272" s="23"/>
      <c r="NV272" s="23"/>
      <c r="NW272" s="23"/>
      <c r="NX272" s="23"/>
      <c r="NY272" s="23"/>
      <c r="NZ272" s="23"/>
      <c r="OA272" s="23"/>
      <c r="OB272" s="23"/>
      <c r="OC272" s="23"/>
      <c r="OD272" s="23"/>
      <c r="OE272" s="23"/>
      <c r="OF272" s="23"/>
      <c r="OG272" s="23"/>
      <c r="OH272" s="23"/>
      <c r="OI272" s="23"/>
      <c r="OJ272" s="23"/>
      <c r="OK272" s="23"/>
      <c r="OL272" s="23"/>
      <c r="OM272" s="23"/>
      <c r="ON272" s="23"/>
      <c r="OO272" s="23"/>
      <c r="OP272" s="23"/>
      <c r="OQ272" s="23"/>
      <c r="OR272" s="23"/>
      <c r="OS272" s="23"/>
      <c r="OT272" s="23"/>
      <c r="OU272" s="23"/>
      <c r="OV272" s="23"/>
      <c r="OW272" s="23"/>
      <c r="OX272" s="23"/>
      <c r="OY272" s="23"/>
      <c r="OZ272" s="23"/>
      <c r="PA272" s="23"/>
      <c r="PB272" s="23"/>
      <c r="PC272" s="23"/>
      <c r="PD272" s="23"/>
      <c r="PE272" s="23"/>
      <c r="PF272" s="23"/>
      <c r="PG272" s="23"/>
      <c r="PH272" s="23"/>
      <c r="PI272" s="23"/>
      <c r="PJ272" s="23"/>
      <c r="PK272" s="23"/>
      <c r="PL272" s="23"/>
      <c r="PM272" s="23"/>
      <c r="PN272" s="23"/>
      <c r="PO272" s="23"/>
      <c r="PP272" s="23"/>
      <c r="PQ272" s="23"/>
      <c r="PR272" s="23"/>
      <c r="PS272" s="23"/>
      <c r="PT272" s="23"/>
      <c r="PU272" s="23"/>
      <c r="PV272" s="23"/>
      <c r="PW272" s="23"/>
      <c r="PX272" s="23"/>
      <c r="PY272" s="23"/>
      <c r="PZ272" s="23"/>
      <c r="QA272" s="23"/>
      <c r="QB272" s="23"/>
      <c r="QC272" s="23"/>
      <c r="QD272" s="23"/>
      <c r="QE272" s="23"/>
      <c r="QF272" s="23"/>
      <c r="QG272" s="23"/>
      <c r="QH272" s="23"/>
      <c r="QI272" s="23"/>
      <c r="QJ272" s="23"/>
      <c r="QK272" s="23"/>
      <c r="QL272" s="23"/>
      <c r="QM272" s="23"/>
      <c r="QN272" s="23"/>
      <c r="QO272" s="23"/>
      <c r="QP272" s="23"/>
      <c r="QQ272" s="23"/>
      <c r="QR272" s="23"/>
      <c r="QS272" s="23"/>
      <c r="QT272" s="23"/>
      <c r="QU272" s="23"/>
      <c r="QV272" s="23"/>
      <c r="QW272" s="23"/>
      <c r="QX272" s="23"/>
      <c r="QY272" s="23"/>
      <c r="QZ272" s="23"/>
      <c r="RA272" s="23"/>
      <c r="RB272" s="23"/>
      <c r="RC272" s="23"/>
      <c r="RD272" s="23"/>
      <c r="RE272" s="23"/>
      <c r="RF272" s="23"/>
      <c r="RG272" s="23"/>
      <c r="RH272" s="23"/>
      <c r="RI272" s="23"/>
      <c r="RJ272" s="23"/>
      <c r="RK272" s="23"/>
      <c r="RL272" s="23"/>
      <c r="RM272" s="23"/>
      <c r="RN272" s="23"/>
      <c r="RO272" s="23"/>
      <c r="RP272" s="23"/>
      <c r="RQ272" s="23"/>
      <c r="RR272" s="23"/>
      <c r="RS272" s="23"/>
      <c r="RT272" s="23"/>
      <c r="RU272" s="23"/>
      <c r="RV272" s="23"/>
      <c r="RW272" s="23"/>
      <c r="RX272" s="23"/>
      <c r="RY272" s="23"/>
      <c r="RZ272" s="23"/>
      <c r="SA272" s="23"/>
      <c r="SB272" s="23"/>
      <c r="SC272" s="23"/>
      <c r="SD272" s="23"/>
      <c r="SE272" s="23"/>
      <c r="SF272" s="23"/>
      <c r="SG272" s="23"/>
      <c r="SH272" s="23"/>
      <c r="SI272" s="23"/>
      <c r="SJ272" s="23"/>
      <c r="SK272" s="23"/>
      <c r="SL272" s="23"/>
      <c r="SM272" s="23"/>
      <c r="SN272" s="23"/>
      <c r="SO272" s="23"/>
      <c r="SP272" s="23"/>
      <c r="SQ272" s="23"/>
      <c r="SR272" s="23"/>
      <c r="SS272" s="23"/>
      <c r="ST272" s="23"/>
      <c r="SU272" s="23"/>
      <c r="SV272" s="23"/>
      <c r="SW272" s="23"/>
      <c r="SX272" s="23"/>
      <c r="SY272" s="23"/>
      <c r="SZ272" s="23"/>
      <c r="TA272" s="23"/>
      <c r="TB272" s="23"/>
      <c r="TC272" s="23"/>
      <c r="TD272" s="23"/>
      <c r="TE272" s="23"/>
      <c r="TF272" s="23"/>
      <c r="TG272" s="23"/>
      <c r="TH272" s="23"/>
      <c r="TI272" s="23"/>
      <c r="TJ272" s="23"/>
      <c r="TK272" s="23"/>
      <c r="TL272" s="23"/>
      <c r="TM272" s="23"/>
      <c r="TN272" s="23"/>
      <c r="TO272" s="23"/>
      <c r="TP272" s="23"/>
      <c r="TQ272" s="23"/>
      <c r="TR272" s="23"/>
      <c r="TS272" s="23"/>
      <c r="TT272" s="23"/>
      <c r="TU272" s="23"/>
      <c r="TV272" s="23"/>
      <c r="TW272" s="23"/>
      <c r="TX272" s="23"/>
      <c r="TY272" s="23"/>
      <c r="TZ272" s="23"/>
      <c r="UA272" s="23"/>
      <c r="UB272" s="23"/>
      <c r="UC272" s="23"/>
      <c r="UD272" s="23"/>
      <c r="UE272" s="23"/>
      <c r="UF272" s="23"/>
      <c r="UG272" s="23"/>
      <c r="UH272" s="23"/>
      <c r="UI272" s="23"/>
      <c r="UJ272" s="23"/>
      <c r="UK272" s="23"/>
      <c r="UL272" s="23"/>
      <c r="UM272" s="23"/>
      <c r="UN272" s="23"/>
      <c r="UO272" s="23"/>
      <c r="UP272" s="23"/>
      <c r="UQ272" s="23"/>
      <c r="UR272" s="23"/>
      <c r="US272" s="23"/>
      <c r="UT272" s="23"/>
      <c r="UU272" s="23"/>
      <c r="UV272" s="23"/>
      <c r="UW272" s="23"/>
      <c r="UX272" s="23"/>
      <c r="UY272" s="23"/>
      <c r="UZ272" s="23"/>
      <c r="VA272" s="23"/>
      <c r="VB272" s="23"/>
      <c r="VC272" s="23"/>
      <c r="VD272" s="23"/>
      <c r="VE272" s="23"/>
      <c r="VF272" s="23"/>
      <c r="VG272" s="23"/>
      <c r="VH272" s="23"/>
      <c r="VI272" s="23"/>
      <c r="VJ272" s="23"/>
      <c r="VK272" s="23"/>
      <c r="VL272" s="23"/>
      <c r="VM272" s="23"/>
      <c r="VN272" s="23"/>
      <c r="VO272" s="23"/>
      <c r="VP272" s="23"/>
      <c r="VQ272" s="23"/>
      <c r="VR272" s="23"/>
      <c r="VS272" s="23"/>
      <c r="VT272" s="23"/>
      <c r="VU272" s="23"/>
      <c r="VV272" s="23"/>
      <c r="VW272" s="23"/>
      <c r="VX272" s="23"/>
      <c r="VY272" s="23"/>
      <c r="VZ272" s="23"/>
      <c r="WA272" s="23"/>
      <c r="WB272" s="23"/>
      <c r="WC272" s="23"/>
      <c r="WD272" s="23"/>
      <c r="WE272" s="23"/>
      <c r="WF272" s="23"/>
      <c r="WG272" s="23"/>
      <c r="WH272" s="23"/>
      <c r="WI272" s="23"/>
      <c r="WJ272" s="23"/>
      <c r="WK272" s="23"/>
      <c r="WL272" s="23"/>
      <c r="WM272" s="23"/>
      <c r="WN272" s="23"/>
      <c r="WO272" s="23"/>
      <c r="WP272" s="23"/>
      <c r="WQ272" s="23"/>
      <c r="WR272" s="23"/>
      <c r="WS272" s="23"/>
      <c r="WT272" s="23"/>
      <c r="WU272" s="23"/>
      <c r="WV272" s="23"/>
      <c r="WW272" s="23"/>
      <c r="WX272" s="23"/>
      <c r="WY272" s="23"/>
      <c r="WZ272" s="23"/>
      <c r="XA272" s="23"/>
      <c r="XB272" s="23"/>
      <c r="XC272" s="23"/>
      <c r="XD272" s="23"/>
      <c r="XE272" s="23"/>
      <c r="XF272" s="23"/>
      <c r="XG272" s="23"/>
      <c r="XH272" s="23"/>
      <c r="XI272" s="23"/>
      <c r="XJ272" s="23"/>
      <c r="XK272" s="23"/>
      <c r="XL272" s="23"/>
      <c r="XM272" s="23"/>
      <c r="XN272" s="23"/>
      <c r="XO272" s="23"/>
      <c r="XP272" s="23"/>
      <c r="XQ272" s="23"/>
      <c r="XR272" s="23"/>
      <c r="XS272" s="23"/>
      <c r="XT272" s="23"/>
      <c r="XU272" s="23"/>
      <c r="XV272" s="23"/>
      <c r="XW272" s="23"/>
      <c r="XX272" s="23"/>
      <c r="XY272" s="23"/>
      <c r="XZ272" s="23"/>
      <c r="YA272" s="23"/>
      <c r="YB272" s="23"/>
      <c r="YC272" s="23"/>
      <c r="YD272" s="23"/>
      <c r="YE272" s="23"/>
      <c r="YF272" s="23"/>
      <c r="YG272" s="23"/>
      <c r="YH272" s="23"/>
      <c r="YI272" s="23"/>
      <c r="YJ272" s="23"/>
      <c r="YK272" s="23"/>
      <c r="YL272" s="23"/>
      <c r="YM272" s="23"/>
      <c r="YN272" s="23"/>
      <c r="YO272" s="23"/>
      <c r="YP272" s="23"/>
      <c r="YQ272" s="23"/>
      <c r="YR272" s="23"/>
      <c r="YS272" s="23"/>
      <c r="YT272" s="23"/>
      <c r="YU272" s="23"/>
      <c r="YV272" s="23"/>
      <c r="YW272" s="23"/>
      <c r="YX272" s="23"/>
      <c r="YY272" s="23"/>
      <c r="YZ272" s="23"/>
      <c r="ZA272" s="23"/>
      <c r="ZB272" s="23"/>
      <c r="ZC272" s="23"/>
      <c r="ZD272" s="23"/>
      <c r="ZE272" s="23"/>
      <c r="ZF272" s="23"/>
      <c r="ZG272" s="23"/>
      <c r="ZH272" s="23"/>
      <c r="ZI272" s="23"/>
      <c r="ZJ272" s="23"/>
      <c r="ZK272" s="23"/>
      <c r="ZL272" s="23"/>
      <c r="ZM272" s="23"/>
      <c r="ZN272" s="23"/>
      <c r="ZO272" s="23"/>
      <c r="ZP272" s="23"/>
      <c r="ZQ272" s="23"/>
      <c r="ZR272" s="23"/>
      <c r="ZS272" s="23"/>
      <c r="ZT272" s="23"/>
      <c r="ZU272" s="23"/>
      <c r="ZV272" s="23"/>
      <c r="ZW272" s="23"/>
      <c r="ZX272" s="23"/>
      <c r="ZY272" s="23"/>
      <c r="ZZ272" s="23"/>
      <c r="AAA272" s="23"/>
      <c r="AAB272" s="23"/>
      <c r="AAC272" s="23"/>
      <c r="AAD272" s="23"/>
      <c r="AAE272" s="23"/>
      <c r="AAF272" s="23"/>
      <c r="AAG272" s="23"/>
      <c r="AAH272" s="23"/>
      <c r="AAI272" s="23"/>
      <c r="AAJ272" s="23"/>
      <c r="AAK272" s="23"/>
      <c r="AAL272" s="23"/>
      <c r="AAM272" s="23"/>
      <c r="AAN272" s="23"/>
      <c r="AAO272" s="23"/>
      <c r="AAP272" s="23"/>
      <c r="AAQ272" s="23"/>
      <c r="AAR272" s="23"/>
      <c r="AAS272" s="23"/>
      <c r="AAT272" s="23"/>
      <c r="AAU272" s="23"/>
      <c r="AAV272" s="23"/>
      <c r="AAW272" s="23"/>
      <c r="AAX272" s="23"/>
      <c r="AAY272" s="23"/>
      <c r="AAZ272" s="23"/>
      <c r="ABA272" s="23"/>
      <c r="ABB272" s="23"/>
      <c r="ABC272" s="23"/>
      <c r="ABD272" s="23"/>
      <c r="ABE272" s="23"/>
      <c r="ABF272" s="23"/>
      <c r="ABG272" s="23"/>
      <c r="ABH272" s="23"/>
      <c r="ABI272" s="23"/>
      <c r="ABJ272" s="23"/>
      <c r="ABK272" s="23"/>
      <c r="ABL272" s="23"/>
      <c r="ABM272" s="23"/>
      <c r="ABN272" s="23"/>
      <c r="ABO272" s="23"/>
      <c r="ABP272" s="23"/>
      <c r="ABQ272" s="23"/>
      <c r="ABR272" s="23"/>
      <c r="ABS272" s="23"/>
      <c r="ABT272" s="23"/>
      <c r="ABU272" s="23"/>
      <c r="ABV272" s="23"/>
      <c r="ABW272" s="23"/>
      <c r="ABX272" s="23"/>
      <c r="ABY272" s="23"/>
      <c r="ABZ272" s="23"/>
      <c r="ACA272" s="23"/>
      <c r="ACB272" s="23"/>
      <c r="ACC272" s="23"/>
      <c r="ACD272" s="23"/>
      <c r="ACE272" s="23"/>
      <c r="ACF272" s="23"/>
      <c r="ACG272" s="23"/>
      <c r="ACH272" s="23"/>
      <c r="ACI272" s="23"/>
      <c r="ACJ272" s="23"/>
      <c r="ACK272" s="23"/>
      <c r="ACL272" s="23"/>
      <c r="ACM272" s="23"/>
      <c r="ACN272" s="23"/>
      <c r="ACO272" s="23"/>
      <c r="ACP272" s="23"/>
      <c r="ACQ272" s="23"/>
      <c r="ACR272" s="23"/>
      <c r="ACS272" s="23"/>
      <c r="ACT272" s="23"/>
      <c r="ACU272" s="23"/>
      <c r="ACV272" s="23"/>
      <c r="ACW272" s="23"/>
      <c r="ACX272" s="23"/>
      <c r="ACY272" s="23"/>
      <c r="ACZ272" s="23"/>
      <c r="ADA272" s="23"/>
      <c r="ADB272" s="23"/>
      <c r="ADC272" s="23"/>
      <c r="ADD272" s="23"/>
      <c r="ADE272" s="23"/>
      <c r="ADF272" s="23"/>
      <c r="ADG272" s="23"/>
      <c r="ADH272" s="23"/>
      <c r="ADI272" s="23"/>
      <c r="ADJ272" s="23"/>
      <c r="ADK272" s="23"/>
      <c r="ADL272" s="23"/>
      <c r="ADM272" s="23"/>
      <c r="ADN272" s="23"/>
      <c r="ADO272" s="23"/>
      <c r="ADP272" s="23"/>
      <c r="ADQ272" s="23"/>
      <c r="ADR272" s="23"/>
      <c r="ADS272" s="23"/>
      <c r="ADT272" s="23"/>
      <c r="ADU272" s="23"/>
      <c r="ADV272" s="23"/>
      <c r="ADW272" s="23"/>
      <c r="ADX272" s="23"/>
      <c r="ADY272" s="23"/>
      <c r="ADZ272" s="23"/>
      <c r="AEA272" s="23"/>
      <c r="AEB272" s="23"/>
      <c r="AEC272" s="23"/>
      <c r="AED272" s="23"/>
      <c r="AEE272" s="23"/>
      <c r="AEF272" s="23"/>
      <c r="AEG272" s="23"/>
      <c r="AEH272" s="23"/>
      <c r="AEI272" s="23"/>
      <c r="AEJ272" s="23"/>
      <c r="AEK272" s="23"/>
      <c r="AEL272" s="23"/>
      <c r="AEM272" s="23"/>
      <c r="AEN272" s="23"/>
      <c r="AEO272" s="23"/>
      <c r="AEP272" s="23"/>
      <c r="AEQ272" s="23"/>
      <c r="AER272" s="23"/>
      <c r="AES272" s="23"/>
    </row>
    <row r="273" spans="1:22" x14ac:dyDescent="0.2">
      <c r="A273" s="25" t="s">
        <v>717</v>
      </c>
      <c r="B273" s="29" t="s">
        <v>718</v>
      </c>
      <c r="C273" s="12" t="s">
        <v>14</v>
      </c>
      <c r="D273" s="12" t="s">
        <v>189</v>
      </c>
      <c r="E273" s="12" t="s">
        <v>273</v>
      </c>
      <c r="F273" s="13" t="s">
        <v>41</v>
      </c>
      <c r="G273" s="13" t="s">
        <v>774</v>
      </c>
      <c r="H273" s="13" t="str">
        <f>VLOOKUP(G273,'AGNO (100)'!$A$1:$B$302,2,FALSE)</f>
        <v>80,63</v>
      </c>
      <c r="I273" s="13">
        <f t="shared" si="24"/>
        <v>40.314999999999998</v>
      </c>
      <c r="J273" s="12">
        <f t="shared" si="25"/>
        <v>64.314999999999998</v>
      </c>
      <c r="K273" s="12">
        <f t="shared" si="26"/>
        <v>64.314999999999998</v>
      </c>
      <c r="L273" s="12" t="s">
        <v>1321</v>
      </c>
      <c r="M273" s="12" t="s">
        <v>1320</v>
      </c>
      <c r="N273" s="12">
        <f t="shared" si="27"/>
        <v>24</v>
      </c>
      <c r="O273" s="12">
        <v>48</v>
      </c>
      <c r="P273" s="12">
        <v>0</v>
      </c>
      <c r="Q273" s="12">
        <v>0</v>
      </c>
      <c r="R273" s="12">
        <v>0</v>
      </c>
      <c r="S273" s="12">
        <v>0</v>
      </c>
      <c r="T273" s="12">
        <v>0</v>
      </c>
      <c r="U273" s="12">
        <v>0</v>
      </c>
      <c r="V273" s="12">
        <v>0</v>
      </c>
    </row>
    <row r="274" spans="1:22" x14ac:dyDescent="0.2">
      <c r="A274" s="25" t="s">
        <v>446</v>
      </c>
      <c r="B274" s="29" t="s">
        <v>447</v>
      </c>
      <c r="C274" s="12" t="s">
        <v>14</v>
      </c>
      <c r="D274" s="12" t="s">
        <v>189</v>
      </c>
      <c r="E274" s="12" t="s">
        <v>273</v>
      </c>
      <c r="F274" s="13" t="s">
        <v>41</v>
      </c>
      <c r="G274" s="13" t="s">
        <v>469</v>
      </c>
      <c r="H274" s="13" t="str">
        <f>VLOOKUP(G274,'AGNO (100)'!$A$1:$B$302,2,FALSE)</f>
        <v>75,03</v>
      </c>
      <c r="I274" s="13">
        <f t="shared" si="24"/>
        <v>37.515000000000001</v>
      </c>
      <c r="J274" s="12">
        <f t="shared" si="25"/>
        <v>57.515000000000001</v>
      </c>
      <c r="K274" s="12">
        <f t="shared" si="26"/>
        <v>57.515000000000001</v>
      </c>
      <c r="L274" s="12" t="s">
        <v>1321</v>
      </c>
      <c r="M274" s="12" t="s">
        <v>1320</v>
      </c>
      <c r="N274" s="12">
        <f t="shared" si="27"/>
        <v>20</v>
      </c>
      <c r="O274" s="12">
        <v>40</v>
      </c>
      <c r="P274" s="12">
        <v>0</v>
      </c>
      <c r="Q274" s="12">
        <v>0</v>
      </c>
      <c r="R274" s="12">
        <v>0</v>
      </c>
      <c r="S274" s="12">
        <v>0</v>
      </c>
      <c r="T274" s="12">
        <v>0</v>
      </c>
      <c r="U274" s="12">
        <v>0</v>
      </c>
      <c r="V274" s="12">
        <v>0</v>
      </c>
    </row>
    <row r="275" spans="1:22" x14ac:dyDescent="0.2">
      <c r="A275" s="25" t="s">
        <v>452</v>
      </c>
      <c r="B275" s="29" t="s">
        <v>453</v>
      </c>
      <c r="C275" s="12" t="s">
        <v>14</v>
      </c>
      <c r="D275" s="12" t="s">
        <v>189</v>
      </c>
      <c r="E275" s="12" t="s">
        <v>547</v>
      </c>
      <c r="F275" s="13" t="s">
        <v>19</v>
      </c>
      <c r="G275" s="12" t="s">
        <v>454</v>
      </c>
      <c r="H275" s="13" t="str">
        <f>VLOOKUP(G275,'AGNO (100)'!$A$1:$B$302,2,FALSE)</f>
        <v>64,53</v>
      </c>
      <c r="I275" s="12">
        <f t="shared" si="24"/>
        <v>32.265000000000001</v>
      </c>
      <c r="J275" s="12">
        <f t="shared" si="25"/>
        <v>50.265000000000001</v>
      </c>
      <c r="K275" s="12">
        <f t="shared" si="26"/>
        <v>50.265000000000001</v>
      </c>
      <c r="L275" s="12" t="s">
        <v>1321</v>
      </c>
      <c r="M275" s="12" t="s">
        <v>1320</v>
      </c>
      <c r="N275" s="12">
        <f t="shared" si="27"/>
        <v>18</v>
      </c>
      <c r="O275" s="12">
        <v>36</v>
      </c>
      <c r="P275" s="12">
        <v>0</v>
      </c>
      <c r="Q275" s="12">
        <v>0</v>
      </c>
      <c r="R275" s="12">
        <v>0</v>
      </c>
      <c r="S275" s="12">
        <v>0</v>
      </c>
      <c r="T275" s="12">
        <v>0</v>
      </c>
      <c r="U275" s="12">
        <v>0</v>
      </c>
      <c r="V275" s="12">
        <v>0</v>
      </c>
    </row>
    <row r="276" spans="1:22" x14ac:dyDescent="0.2">
      <c r="A276" s="25" t="s">
        <v>723</v>
      </c>
      <c r="B276" s="29" t="s">
        <v>724</v>
      </c>
      <c r="C276" s="12" t="s">
        <v>14</v>
      </c>
      <c r="D276" s="12" t="s">
        <v>189</v>
      </c>
      <c r="E276" s="12" t="s">
        <v>547</v>
      </c>
      <c r="F276" s="13" t="s">
        <v>19</v>
      </c>
      <c r="G276" s="13" t="s">
        <v>201</v>
      </c>
      <c r="H276" s="13" t="str">
        <f>VLOOKUP(G276,'AGNO (100)'!$A$1:$B$302,2,FALSE)</f>
        <v>80,16</v>
      </c>
      <c r="I276" s="13">
        <f t="shared" si="24"/>
        <v>40.08</v>
      </c>
      <c r="J276" s="12">
        <f t="shared" si="25"/>
        <v>50.08</v>
      </c>
      <c r="K276" s="12">
        <f t="shared" si="26"/>
        <v>50.08</v>
      </c>
      <c r="L276" s="12" t="s">
        <v>1321</v>
      </c>
      <c r="M276" s="12" t="s">
        <v>1320</v>
      </c>
      <c r="N276" s="12">
        <f t="shared" si="27"/>
        <v>10</v>
      </c>
      <c r="O276" s="12">
        <v>20</v>
      </c>
      <c r="P276" s="12">
        <v>0</v>
      </c>
      <c r="Q276" s="12">
        <v>0</v>
      </c>
      <c r="R276" s="12">
        <v>0</v>
      </c>
      <c r="S276" s="12">
        <v>0</v>
      </c>
      <c r="T276" s="12">
        <v>0</v>
      </c>
      <c r="U276" s="12">
        <v>0</v>
      </c>
      <c r="V276" s="12">
        <v>0</v>
      </c>
    </row>
    <row r="277" spans="1:22" x14ac:dyDescent="0.2">
      <c r="A277" s="25" t="s">
        <v>341</v>
      </c>
      <c r="B277" s="29" t="s">
        <v>342</v>
      </c>
      <c r="C277" s="12" t="s">
        <v>14</v>
      </c>
      <c r="D277" s="12" t="s">
        <v>189</v>
      </c>
      <c r="E277" s="12" t="s">
        <v>273</v>
      </c>
      <c r="F277" s="13" t="s">
        <v>19</v>
      </c>
      <c r="G277" s="13" t="s">
        <v>802</v>
      </c>
      <c r="H277" s="13" t="str">
        <f>VLOOKUP(G277,'AGNO (100)'!$A$1:$B$302,2,FALSE)</f>
        <v>87,16</v>
      </c>
      <c r="I277" s="13">
        <f t="shared" si="24"/>
        <v>43.58</v>
      </c>
      <c r="J277" s="12">
        <f t="shared" si="25"/>
        <v>43.58</v>
      </c>
      <c r="K277" s="12">
        <f t="shared" si="26"/>
        <v>43.58</v>
      </c>
      <c r="L277" s="12" t="s">
        <v>1321</v>
      </c>
      <c r="M277" s="12" t="s">
        <v>1320</v>
      </c>
      <c r="N277" s="12">
        <f t="shared" si="27"/>
        <v>0</v>
      </c>
      <c r="O277" s="12">
        <v>0</v>
      </c>
      <c r="P277" s="12">
        <v>0</v>
      </c>
      <c r="Q277" s="12">
        <v>0</v>
      </c>
      <c r="R277" s="12">
        <v>0</v>
      </c>
      <c r="S277" s="12">
        <v>0</v>
      </c>
      <c r="T277" s="12">
        <v>0</v>
      </c>
      <c r="U277" s="12">
        <v>0</v>
      </c>
      <c r="V277" s="12">
        <v>0</v>
      </c>
    </row>
    <row r="278" spans="1:22" x14ac:dyDescent="0.2">
      <c r="A278" s="25" t="s">
        <v>459</v>
      </c>
      <c r="B278" s="29" t="s">
        <v>460</v>
      </c>
      <c r="C278" s="12" t="s">
        <v>14</v>
      </c>
      <c r="D278" s="12" t="s">
        <v>189</v>
      </c>
      <c r="E278" s="12" t="s">
        <v>273</v>
      </c>
      <c r="F278" s="13" t="s">
        <v>41</v>
      </c>
      <c r="G278" s="13" t="s">
        <v>672</v>
      </c>
      <c r="H278" s="13" t="str">
        <f>VLOOKUP(G278,'AGNO (100)'!$A$1:$B$302,2,FALSE)</f>
        <v>82,73</v>
      </c>
      <c r="I278" s="13">
        <f t="shared" si="24"/>
        <v>41.365000000000002</v>
      </c>
      <c r="J278" s="12">
        <f t="shared" si="25"/>
        <v>41.365000000000002</v>
      </c>
      <c r="K278" s="12">
        <f t="shared" si="26"/>
        <v>41.365000000000002</v>
      </c>
      <c r="L278" s="12" t="s">
        <v>1321</v>
      </c>
      <c r="M278" s="12" t="s">
        <v>1320</v>
      </c>
      <c r="N278" s="12">
        <f t="shared" si="27"/>
        <v>0</v>
      </c>
      <c r="O278" s="12">
        <v>0</v>
      </c>
      <c r="P278" s="12">
        <v>0</v>
      </c>
      <c r="Q278" s="12">
        <v>0</v>
      </c>
      <c r="R278" s="12">
        <v>0</v>
      </c>
      <c r="S278" s="12">
        <v>0</v>
      </c>
      <c r="T278" s="12">
        <v>0</v>
      </c>
      <c r="U278" s="12">
        <v>0</v>
      </c>
      <c r="V278" s="12">
        <v>0</v>
      </c>
    </row>
    <row r="279" spans="1:22" x14ac:dyDescent="0.2">
      <c r="A279" s="25" t="s">
        <v>594</v>
      </c>
      <c r="B279" s="29" t="s">
        <v>595</v>
      </c>
      <c r="C279" s="12" t="s">
        <v>14</v>
      </c>
      <c r="D279" s="12" t="s">
        <v>189</v>
      </c>
      <c r="E279" s="12" t="s">
        <v>273</v>
      </c>
      <c r="F279" s="13" t="s">
        <v>41</v>
      </c>
      <c r="G279" s="12" t="s">
        <v>596</v>
      </c>
      <c r="H279" s="13" t="str">
        <f>VLOOKUP(G279,'AGNO (100)'!$A$1:$B$302,2,FALSE)</f>
        <v>71,53</v>
      </c>
      <c r="I279" s="12">
        <f t="shared" si="24"/>
        <v>35.765000000000001</v>
      </c>
      <c r="J279" s="12">
        <f t="shared" si="25"/>
        <v>35.765000000000001</v>
      </c>
      <c r="K279" s="12">
        <f t="shared" si="26"/>
        <v>35.765000000000001</v>
      </c>
      <c r="L279" s="12" t="s">
        <v>1321</v>
      </c>
      <c r="M279" s="12" t="s">
        <v>1320</v>
      </c>
      <c r="N279" s="12">
        <f t="shared" si="27"/>
        <v>0</v>
      </c>
      <c r="O279" s="12">
        <v>0</v>
      </c>
      <c r="P279" s="12">
        <v>0</v>
      </c>
      <c r="Q279" s="12">
        <v>0</v>
      </c>
      <c r="R279" s="12">
        <v>0</v>
      </c>
      <c r="S279" s="12">
        <v>0</v>
      </c>
      <c r="T279" s="12">
        <v>0</v>
      </c>
      <c r="U279" s="12">
        <v>0</v>
      </c>
      <c r="V279" s="12">
        <v>0</v>
      </c>
    </row>
    <row r="281" spans="1:22" x14ac:dyDescent="0.2">
      <c r="A281" s="24" t="s">
        <v>1309</v>
      </c>
      <c r="B281" s="24" t="s">
        <v>0</v>
      </c>
      <c r="C281" s="9" t="s">
        <v>1</v>
      </c>
      <c r="D281" s="9" t="s">
        <v>2</v>
      </c>
      <c r="E281" s="9" t="s">
        <v>3</v>
      </c>
      <c r="F281" s="9" t="s">
        <v>4</v>
      </c>
      <c r="G281" s="9" t="s">
        <v>765</v>
      </c>
      <c r="H281" s="9" t="s">
        <v>1310</v>
      </c>
      <c r="I281" s="9" t="s">
        <v>764</v>
      </c>
      <c r="J281" s="9" t="s">
        <v>1312</v>
      </c>
      <c r="K281" s="14" t="s">
        <v>1311</v>
      </c>
      <c r="L281" s="14" t="s">
        <v>1313</v>
      </c>
      <c r="M281" s="9" t="s">
        <v>1315</v>
      </c>
      <c r="N281" s="9" t="s">
        <v>1314</v>
      </c>
      <c r="O281" s="9" t="s">
        <v>1322</v>
      </c>
      <c r="P281" s="9" t="s">
        <v>5</v>
      </c>
      <c r="Q281" s="9" t="s">
        <v>6</v>
      </c>
      <c r="R281" s="9" t="s">
        <v>7</v>
      </c>
      <c r="S281" s="9" t="s">
        <v>8</v>
      </c>
      <c r="T281" s="9" t="s">
        <v>9</v>
      </c>
      <c r="U281" s="9" t="s">
        <v>10</v>
      </c>
      <c r="V281" s="9" t="s">
        <v>11</v>
      </c>
    </row>
    <row r="282" spans="1:22" x14ac:dyDescent="0.2">
      <c r="A282" s="26" t="s">
        <v>374</v>
      </c>
      <c r="B282" s="30" t="s">
        <v>375</v>
      </c>
      <c r="C282" s="7" t="s">
        <v>14</v>
      </c>
      <c r="D282" s="7" t="s">
        <v>296</v>
      </c>
      <c r="E282" s="7" t="s">
        <v>1334</v>
      </c>
      <c r="F282" s="8" t="s">
        <v>25</v>
      </c>
      <c r="G282" s="8" t="s">
        <v>799</v>
      </c>
      <c r="H282" s="8" t="str">
        <f>VLOOKUP(G282,'AGNO (100)'!$A$1:$B$302,2,FALSE)</f>
        <v>99,76</v>
      </c>
      <c r="I282" s="8">
        <f t="shared" ref="I282:I293" si="28">H282/2</f>
        <v>49.88</v>
      </c>
      <c r="J282" s="7">
        <f t="shared" ref="J282:J293" si="29">I282+N282</f>
        <v>99.88</v>
      </c>
      <c r="K282" s="7">
        <f t="shared" ref="K282:K293" si="30">J282+P282+Q282+R282-S282-T282-U282-V282</f>
        <v>99.88</v>
      </c>
      <c r="L282" s="7" t="s">
        <v>1316</v>
      </c>
      <c r="M282" s="7"/>
      <c r="N282" s="7">
        <f t="shared" ref="N282:N293" si="31">O282/2</f>
        <v>50</v>
      </c>
      <c r="O282" s="7">
        <v>100</v>
      </c>
      <c r="P282" s="7">
        <v>0</v>
      </c>
      <c r="Q282" s="7">
        <v>0</v>
      </c>
      <c r="R282" s="7">
        <v>0</v>
      </c>
      <c r="S282" s="7">
        <v>0</v>
      </c>
      <c r="T282" s="7">
        <v>0</v>
      </c>
      <c r="U282" s="7">
        <v>0</v>
      </c>
      <c r="V282" s="7">
        <v>0</v>
      </c>
    </row>
    <row r="283" spans="1:22" x14ac:dyDescent="0.2">
      <c r="A283" s="25" t="s">
        <v>443</v>
      </c>
      <c r="B283" s="29" t="s">
        <v>444</v>
      </c>
      <c r="C283" s="15" t="s">
        <v>14</v>
      </c>
      <c r="D283" s="15" t="s">
        <v>296</v>
      </c>
      <c r="E283" s="15" t="s">
        <v>1334</v>
      </c>
      <c r="F283" s="16" t="s">
        <v>41</v>
      </c>
      <c r="G283" s="15" t="s">
        <v>445</v>
      </c>
      <c r="H283" s="16" t="str">
        <f>VLOOKUP(G283,'AGNO (100)'!$A$1:$B$302,2,FALSE)</f>
        <v>85,53</v>
      </c>
      <c r="I283" s="15">
        <f t="shared" si="28"/>
        <v>42.765000000000001</v>
      </c>
      <c r="J283" s="15">
        <f t="shared" si="29"/>
        <v>90.765000000000001</v>
      </c>
      <c r="K283" s="15">
        <f t="shared" si="30"/>
        <v>90.765000000000001</v>
      </c>
      <c r="L283" s="15" t="s">
        <v>1319</v>
      </c>
      <c r="M283" s="15"/>
      <c r="N283" s="15">
        <f t="shared" si="31"/>
        <v>48</v>
      </c>
      <c r="O283" s="15">
        <v>96</v>
      </c>
      <c r="P283" s="15">
        <v>0</v>
      </c>
      <c r="Q283" s="15">
        <v>0</v>
      </c>
      <c r="R283" s="15">
        <v>0</v>
      </c>
      <c r="S283" s="15">
        <v>0</v>
      </c>
      <c r="T283" s="15">
        <v>0</v>
      </c>
      <c r="U283" s="15">
        <v>0</v>
      </c>
      <c r="V283" s="15">
        <v>0</v>
      </c>
    </row>
    <row r="284" spans="1:22" x14ac:dyDescent="0.2">
      <c r="A284" s="25" t="s">
        <v>604</v>
      </c>
      <c r="B284" s="29" t="s">
        <v>605</v>
      </c>
      <c r="C284" s="15" t="s">
        <v>14</v>
      </c>
      <c r="D284" s="15" t="s">
        <v>296</v>
      </c>
      <c r="E284" s="15" t="s">
        <v>1334</v>
      </c>
      <c r="F284" s="16" t="s">
        <v>25</v>
      </c>
      <c r="G284" s="15" t="s">
        <v>606</v>
      </c>
      <c r="H284" s="16" t="str">
        <f>VLOOKUP(G284,'AGNO (100)'!$A$1:$B$302,2,FALSE)</f>
        <v>88,8</v>
      </c>
      <c r="I284" s="15">
        <f t="shared" si="28"/>
        <v>44.4</v>
      </c>
      <c r="J284" s="15">
        <f t="shared" si="29"/>
        <v>90.4</v>
      </c>
      <c r="K284" s="15">
        <f t="shared" si="30"/>
        <v>90.4</v>
      </c>
      <c r="L284" s="15" t="s">
        <v>1319</v>
      </c>
      <c r="M284" s="15"/>
      <c r="N284" s="15">
        <f t="shared" si="31"/>
        <v>46</v>
      </c>
      <c r="O284" s="15">
        <v>92</v>
      </c>
      <c r="P284" s="15">
        <v>0</v>
      </c>
      <c r="Q284" s="15">
        <v>0</v>
      </c>
      <c r="R284" s="15">
        <v>0</v>
      </c>
      <c r="S284" s="15">
        <v>0</v>
      </c>
      <c r="T284" s="15">
        <v>0</v>
      </c>
      <c r="U284" s="15">
        <v>0</v>
      </c>
      <c r="V284" s="15">
        <v>0</v>
      </c>
    </row>
    <row r="285" spans="1:22" x14ac:dyDescent="0.2">
      <c r="A285" s="25" t="s">
        <v>297</v>
      </c>
      <c r="B285" s="29" t="s">
        <v>298</v>
      </c>
      <c r="C285" s="15" t="s">
        <v>14</v>
      </c>
      <c r="D285" s="15" t="s">
        <v>296</v>
      </c>
      <c r="E285" s="15" t="s">
        <v>1334</v>
      </c>
      <c r="F285" s="16" t="s">
        <v>25</v>
      </c>
      <c r="G285" s="16" t="s">
        <v>793</v>
      </c>
      <c r="H285" s="16" t="str">
        <f>VLOOKUP(G285,'AGNO (100)'!$A$1:$B$302,2,FALSE)</f>
        <v>91,36</v>
      </c>
      <c r="I285" s="16">
        <f t="shared" si="28"/>
        <v>45.68</v>
      </c>
      <c r="J285" s="15">
        <f t="shared" si="29"/>
        <v>87.68</v>
      </c>
      <c r="K285" s="15">
        <f t="shared" si="30"/>
        <v>87.68</v>
      </c>
      <c r="L285" s="15" t="s">
        <v>1319</v>
      </c>
      <c r="M285" s="15"/>
      <c r="N285" s="15">
        <f t="shared" si="31"/>
        <v>42</v>
      </c>
      <c r="O285" s="15">
        <v>84</v>
      </c>
      <c r="P285" s="15">
        <v>0</v>
      </c>
      <c r="Q285" s="15">
        <v>0</v>
      </c>
      <c r="R285" s="15">
        <v>0</v>
      </c>
      <c r="S285" s="15">
        <v>0</v>
      </c>
      <c r="T285" s="15">
        <v>0</v>
      </c>
      <c r="U285" s="15">
        <v>0</v>
      </c>
      <c r="V285" s="15">
        <v>0</v>
      </c>
    </row>
    <row r="286" spans="1:22" x14ac:dyDescent="0.2">
      <c r="A286" s="25" t="s">
        <v>670</v>
      </c>
      <c r="B286" s="29" t="s">
        <v>671</v>
      </c>
      <c r="C286" s="15" t="s">
        <v>14</v>
      </c>
      <c r="D286" s="15" t="s">
        <v>296</v>
      </c>
      <c r="E286" s="15" t="s">
        <v>1334</v>
      </c>
      <c r="F286" s="16" t="s">
        <v>25</v>
      </c>
      <c r="G286" s="15" t="s">
        <v>672</v>
      </c>
      <c r="H286" s="16" t="str">
        <f>VLOOKUP(G286,'AGNO (100)'!$A$1:$B$302,2,FALSE)</f>
        <v>82,73</v>
      </c>
      <c r="I286" s="15">
        <f t="shared" si="28"/>
        <v>41.365000000000002</v>
      </c>
      <c r="J286" s="15">
        <f t="shared" si="29"/>
        <v>87.365000000000009</v>
      </c>
      <c r="K286" s="15">
        <f t="shared" si="30"/>
        <v>87.365000000000009</v>
      </c>
      <c r="L286" s="15" t="s">
        <v>1319</v>
      </c>
      <c r="M286" s="15"/>
      <c r="N286" s="15">
        <f t="shared" si="31"/>
        <v>46</v>
      </c>
      <c r="O286" s="15">
        <v>92</v>
      </c>
      <c r="P286" s="15">
        <v>0</v>
      </c>
      <c r="Q286" s="15">
        <v>0</v>
      </c>
      <c r="R286" s="15">
        <v>0</v>
      </c>
      <c r="S286" s="15">
        <v>0</v>
      </c>
      <c r="T286" s="15">
        <v>0</v>
      </c>
      <c r="U286" s="15">
        <v>0</v>
      </c>
      <c r="V286" s="15">
        <v>0</v>
      </c>
    </row>
    <row r="287" spans="1:22" x14ac:dyDescent="0.2">
      <c r="A287" s="25" t="s">
        <v>665</v>
      </c>
      <c r="B287" s="29" t="s">
        <v>666</v>
      </c>
      <c r="C287" s="15" t="s">
        <v>14</v>
      </c>
      <c r="D287" s="15" t="s">
        <v>296</v>
      </c>
      <c r="E287" s="15" t="s">
        <v>1334</v>
      </c>
      <c r="F287" s="16" t="s">
        <v>25</v>
      </c>
      <c r="G287" s="16" t="s">
        <v>672</v>
      </c>
      <c r="H287" s="16" t="str">
        <f>VLOOKUP(G287,'AGNO (100)'!$A$1:$B$302,2,FALSE)</f>
        <v>82,73</v>
      </c>
      <c r="I287" s="16">
        <f t="shared" si="28"/>
        <v>41.365000000000002</v>
      </c>
      <c r="J287" s="15">
        <f t="shared" si="29"/>
        <v>87.365000000000009</v>
      </c>
      <c r="K287" s="15">
        <f t="shared" si="30"/>
        <v>87.365000000000009</v>
      </c>
      <c r="L287" s="15" t="s">
        <v>1319</v>
      </c>
      <c r="M287" s="15"/>
      <c r="N287" s="15">
        <f t="shared" si="31"/>
        <v>46</v>
      </c>
      <c r="O287" s="15">
        <v>92</v>
      </c>
      <c r="P287" s="15">
        <v>0</v>
      </c>
      <c r="Q287" s="15">
        <v>0</v>
      </c>
      <c r="R287" s="15">
        <v>0</v>
      </c>
      <c r="S287" s="15">
        <v>0</v>
      </c>
      <c r="T287" s="15">
        <v>0</v>
      </c>
      <c r="U287" s="15">
        <v>0</v>
      </c>
      <c r="V287" s="15">
        <v>0</v>
      </c>
    </row>
    <row r="288" spans="1:22" x14ac:dyDescent="0.2">
      <c r="A288" s="25" t="s">
        <v>590</v>
      </c>
      <c r="B288" s="29" t="s">
        <v>591</v>
      </c>
      <c r="C288" s="15" t="s">
        <v>14</v>
      </c>
      <c r="D288" s="15" t="s">
        <v>296</v>
      </c>
      <c r="E288" s="15" t="s">
        <v>1334</v>
      </c>
      <c r="F288" s="16" t="s">
        <v>19</v>
      </c>
      <c r="G288" s="16" t="s">
        <v>206</v>
      </c>
      <c r="H288" s="16" t="str">
        <f>VLOOKUP(G288,'AGNO (100)'!$A$1:$B$302,2,FALSE)</f>
        <v>78,3</v>
      </c>
      <c r="I288" s="16">
        <f t="shared" si="28"/>
        <v>39.15</v>
      </c>
      <c r="J288" s="15">
        <f t="shared" si="29"/>
        <v>87.15</v>
      </c>
      <c r="K288" s="15">
        <f t="shared" si="30"/>
        <v>87.15</v>
      </c>
      <c r="L288" s="15" t="s">
        <v>1319</v>
      </c>
      <c r="M288" s="15"/>
      <c r="N288" s="15">
        <f t="shared" si="31"/>
        <v>48</v>
      </c>
      <c r="O288" s="15">
        <v>96</v>
      </c>
      <c r="P288" s="15">
        <v>0</v>
      </c>
      <c r="Q288" s="15">
        <v>0</v>
      </c>
      <c r="R288" s="15">
        <v>0</v>
      </c>
      <c r="S288" s="15">
        <v>0</v>
      </c>
      <c r="T288" s="15">
        <v>0</v>
      </c>
      <c r="U288" s="15">
        <v>0</v>
      </c>
      <c r="V288" s="15">
        <v>0</v>
      </c>
    </row>
    <row r="289" spans="1:825" s="22" customFormat="1" x14ac:dyDescent="0.2">
      <c r="A289" s="26" t="s">
        <v>343</v>
      </c>
      <c r="B289" s="30" t="s">
        <v>344</v>
      </c>
      <c r="C289" s="7" t="s">
        <v>14</v>
      </c>
      <c r="D289" s="7" t="s">
        <v>296</v>
      </c>
      <c r="E289" s="7" t="s">
        <v>1334</v>
      </c>
      <c r="F289" s="8" t="s">
        <v>130</v>
      </c>
      <c r="G289" s="8" t="s">
        <v>293</v>
      </c>
      <c r="H289" s="8" t="str">
        <f>VLOOKUP(G289,'AGNO (100)'!$A$1:$B$302,2,FALSE)</f>
        <v>84,83</v>
      </c>
      <c r="I289" s="8">
        <f t="shared" si="28"/>
        <v>42.414999999999999</v>
      </c>
      <c r="J289" s="7">
        <f t="shared" si="29"/>
        <v>86.414999999999992</v>
      </c>
      <c r="K289" s="7">
        <f t="shared" si="30"/>
        <v>86.414999999999992</v>
      </c>
      <c r="L289" s="7" t="s">
        <v>1340</v>
      </c>
      <c r="M289" s="7"/>
      <c r="N289" s="7">
        <f t="shared" si="31"/>
        <v>44</v>
      </c>
      <c r="O289" s="7">
        <v>88</v>
      </c>
      <c r="P289" s="7">
        <v>0</v>
      </c>
      <c r="Q289" s="7">
        <v>0</v>
      </c>
      <c r="R289" s="7">
        <v>0</v>
      </c>
      <c r="S289" s="7">
        <v>0</v>
      </c>
      <c r="T289" s="7">
        <v>0</v>
      </c>
      <c r="U289" s="7">
        <v>0</v>
      </c>
      <c r="V289" s="7">
        <v>0</v>
      </c>
      <c r="W289" s="23"/>
      <c r="X289" s="23"/>
      <c r="Y289" s="23"/>
      <c r="Z289" s="23"/>
      <c r="AA289" s="23"/>
      <c r="AB289" s="23"/>
      <c r="AC289" s="23"/>
      <c r="AD289" s="23"/>
      <c r="AE289" s="23"/>
      <c r="AF289" s="23"/>
      <c r="AG289" s="23"/>
      <c r="AH289" s="23"/>
      <c r="AI289" s="23"/>
      <c r="AJ289" s="23"/>
      <c r="AK289" s="23"/>
      <c r="AL289" s="23"/>
      <c r="AM289" s="23"/>
      <c r="AN289" s="23"/>
      <c r="AO289" s="23"/>
      <c r="AP289" s="23"/>
      <c r="AQ289" s="23"/>
      <c r="AR289" s="23"/>
      <c r="AS289" s="23"/>
      <c r="AT289" s="23"/>
      <c r="AU289" s="23"/>
      <c r="AV289" s="23"/>
      <c r="AW289" s="23"/>
      <c r="AX289" s="23"/>
      <c r="AY289" s="23"/>
      <c r="AZ289" s="23"/>
      <c r="BA289" s="23"/>
      <c r="BB289" s="23"/>
      <c r="BC289" s="23"/>
      <c r="BD289" s="23"/>
      <c r="BE289" s="23"/>
      <c r="BF289" s="23"/>
      <c r="BG289" s="23"/>
      <c r="BH289" s="23"/>
      <c r="BI289" s="23"/>
      <c r="BJ289" s="23"/>
      <c r="BK289" s="23"/>
      <c r="BL289" s="23"/>
      <c r="BM289" s="23"/>
      <c r="BN289" s="23"/>
      <c r="BO289" s="23"/>
      <c r="BP289" s="23"/>
      <c r="BQ289" s="23"/>
      <c r="BR289" s="23"/>
      <c r="BS289" s="23"/>
      <c r="BT289" s="23"/>
      <c r="BU289" s="23"/>
      <c r="BV289" s="23"/>
      <c r="BW289" s="23"/>
      <c r="BX289" s="23"/>
      <c r="BY289" s="23"/>
      <c r="BZ289" s="23"/>
      <c r="CA289" s="23"/>
      <c r="CB289" s="23"/>
      <c r="CC289" s="23"/>
      <c r="CD289" s="23"/>
      <c r="CE289" s="23"/>
      <c r="CF289" s="23"/>
      <c r="CG289" s="23"/>
      <c r="CH289" s="23"/>
      <c r="CI289" s="23"/>
      <c r="CJ289" s="23"/>
      <c r="CK289" s="23"/>
      <c r="CL289" s="23"/>
      <c r="CM289" s="23"/>
      <c r="CN289" s="23"/>
      <c r="CO289" s="23"/>
      <c r="CP289" s="23"/>
      <c r="CQ289" s="23"/>
      <c r="CR289" s="23"/>
      <c r="CS289" s="23"/>
      <c r="CT289" s="23"/>
      <c r="CU289" s="23"/>
      <c r="CV289" s="23"/>
      <c r="CW289" s="23"/>
      <c r="CX289" s="23"/>
      <c r="CY289" s="23"/>
      <c r="CZ289" s="23"/>
      <c r="DA289" s="23"/>
      <c r="DB289" s="23"/>
      <c r="DC289" s="23"/>
      <c r="DD289" s="23"/>
      <c r="DE289" s="23"/>
      <c r="DF289" s="23"/>
      <c r="DG289" s="23"/>
      <c r="DH289" s="23"/>
      <c r="DI289" s="23"/>
      <c r="DJ289" s="23"/>
      <c r="DK289" s="23"/>
      <c r="DL289" s="23"/>
      <c r="DM289" s="23"/>
      <c r="DN289" s="23"/>
      <c r="DO289" s="23"/>
      <c r="DP289" s="23"/>
      <c r="DQ289" s="23"/>
      <c r="DR289" s="23"/>
      <c r="DS289" s="23"/>
      <c r="DT289" s="23"/>
      <c r="DU289" s="23"/>
      <c r="DV289" s="23"/>
      <c r="DW289" s="23"/>
      <c r="DX289" s="23"/>
      <c r="DY289" s="23"/>
      <c r="DZ289" s="23"/>
      <c r="EA289" s="23"/>
      <c r="EB289" s="23"/>
      <c r="EC289" s="23"/>
      <c r="ED289" s="23"/>
      <c r="EE289" s="23"/>
      <c r="EF289" s="23"/>
      <c r="EG289" s="23"/>
      <c r="EH289" s="23"/>
      <c r="EI289" s="23"/>
      <c r="EJ289" s="23"/>
      <c r="EK289" s="23"/>
      <c r="EL289" s="23"/>
      <c r="EM289" s="23"/>
      <c r="EN289" s="23"/>
      <c r="EO289" s="23"/>
      <c r="EP289" s="23"/>
      <c r="EQ289" s="23"/>
      <c r="ER289" s="23"/>
      <c r="ES289" s="23"/>
      <c r="ET289" s="23"/>
      <c r="EU289" s="23"/>
      <c r="EV289" s="23"/>
      <c r="EW289" s="23"/>
      <c r="EX289" s="23"/>
      <c r="EY289" s="23"/>
      <c r="EZ289" s="23"/>
      <c r="FA289" s="23"/>
      <c r="FB289" s="23"/>
      <c r="FC289" s="23"/>
      <c r="FD289" s="23"/>
      <c r="FE289" s="23"/>
      <c r="FF289" s="23"/>
      <c r="FG289" s="23"/>
      <c r="FH289" s="23"/>
      <c r="FI289" s="23"/>
      <c r="FJ289" s="23"/>
      <c r="FK289" s="23"/>
      <c r="FL289" s="23"/>
      <c r="FM289" s="23"/>
      <c r="FN289" s="23"/>
      <c r="FO289" s="23"/>
      <c r="FP289" s="23"/>
      <c r="FQ289" s="23"/>
      <c r="FR289" s="23"/>
      <c r="FS289" s="23"/>
      <c r="FT289" s="23"/>
      <c r="FU289" s="23"/>
      <c r="FV289" s="23"/>
      <c r="FW289" s="23"/>
      <c r="FX289" s="23"/>
      <c r="FY289" s="23"/>
      <c r="FZ289" s="23"/>
      <c r="GA289" s="23"/>
      <c r="GB289" s="23"/>
      <c r="GC289" s="23"/>
      <c r="GD289" s="23"/>
      <c r="GE289" s="23"/>
      <c r="GF289" s="23"/>
      <c r="GG289" s="23"/>
      <c r="GH289" s="23"/>
      <c r="GI289" s="23"/>
      <c r="GJ289" s="23"/>
      <c r="GK289" s="23"/>
      <c r="GL289" s="23"/>
      <c r="GM289" s="23"/>
      <c r="GN289" s="23"/>
      <c r="GO289" s="23"/>
      <c r="GP289" s="23"/>
      <c r="GQ289" s="23"/>
      <c r="GR289" s="23"/>
      <c r="GS289" s="23"/>
      <c r="GT289" s="23"/>
      <c r="GU289" s="23"/>
      <c r="GV289" s="23"/>
      <c r="GW289" s="23"/>
      <c r="GX289" s="23"/>
      <c r="GY289" s="23"/>
      <c r="GZ289" s="23"/>
      <c r="HA289" s="23"/>
      <c r="HB289" s="23"/>
      <c r="HC289" s="23"/>
      <c r="HD289" s="23"/>
      <c r="HE289" s="23"/>
      <c r="HF289" s="23"/>
      <c r="HG289" s="23"/>
      <c r="HH289" s="23"/>
      <c r="HI289" s="23"/>
      <c r="HJ289" s="23"/>
      <c r="HK289" s="23"/>
      <c r="HL289" s="23"/>
      <c r="HM289" s="23"/>
      <c r="HN289" s="23"/>
      <c r="HO289" s="23"/>
      <c r="HP289" s="23"/>
      <c r="HQ289" s="23"/>
      <c r="HR289" s="23"/>
      <c r="HS289" s="23"/>
      <c r="HT289" s="23"/>
      <c r="HU289" s="23"/>
      <c r="HV289" s="23"/>
      <c r="HW289" s="23"/>
      <c r="HX289" s="23"/>
      <c r="HY289" s="23"/>
      <c r="HZ289" s="23"/>
      <c r="IA289" s="23"/>
      <c r="IB289" s="23"/>
      <c r="IC289" s="23"/>
      <c r="ID289" s="23"/>
      <c r="IE289" s="23"/>
      <c r="IF289" s="23"/>
      <c r="IG289" s="23"/>
      <c r="IH289" s="23"/>
      <c r="II289" s="23"/>
      <c r="IJ289" s="23"/>
      <c r="IK289" s="23"/>
      <c r="IL289" s="23"/>
      <c r="IM289" s="23"/>
      <c r="IN289" s="23"/>
      <c r="IO289" s="23"/>
      <c r="IP289" s="23"/>
      <c r="IQ289" s="23"/>
      <c r="IR289" s="23"/>
      <c r="IS289" s="23"/>
      <c r="IT289" s="23"/>
      <c r="IU289" s="23"/>
      <c r="IV289" s="23"/>
      <c r="IW289" s="23"/>
      <c r="IX289" s="23"/>
      <c r="IY289" s="23"/>
      <c r="IZ289" s="23"/>
      <c r="JA289" s="23"/>
      <c r="JB289" s="23"/>
      <c r="JC289" s="23"/>
      <c r="JD289" s="23"/>
      <c r="JE289" s="23"/>
      <c r="JF289" s="23"/>
      <c r="JG289" s="23"/>
      <c r="JH289" s="23"/>
      <c r="JI289" s="23"/>
      <c r="JJ289" s="23"/>
      <c r="JK289" s="23"/>
      <c r="JL289" s="23"/>
      <c r="JM289" s="23"/>
      <c r="JN289" s="23"/>
      <c r="JO289" s="23"/>
      <c r="JP289" s="23"/>
      <c r="JQ289" s="23"/>
      <c r="JR289" s="23"/>
      <c r="JS289" s="23"/>
      <c r="JT289" s="23"/>
      <c r="JU289" s="23"/>
      <c r="JV289" s="23"/>
      <c r="JW289" s="23"/>
      <c r="JX289" s="23"/>
      <c r="JY289" s="23"/>
      <c r="JZ289" s="23"/>
      <c r="KA289" s="23"/>
      <c r="KB289" s="23"/>
      <c r="KC289" s="23"/>
      <c r="KD289" s="23"/>
      <c r="KE289" s="23"/>
      <c r="KF289" s="23"/>
      <c r="KG289" s="23"/>
      <c r="KH289" s="23"/>
      <c r="KI289" s="23"/>
      <c r="KJ289" s="23"/>
      <c r="KK289" s="23"/>
      <c r="KL289" s="23"/>
      <c r="KM289" s="23"/>
      <c r="KN289" s="23"/>
      <c r="KO289" s="23"/>
      <c r="KP289" s="23"/>
      <c r="KQ289" s="23"/>
      <c r="KR289" s="23"/>
      <c r="KS289" s="23"/>
      <c r="KT289" s="23"/>
      <c r="KU289" s="23"/>
      <c r="KV289" s="23"/>
      <c r="KW289" s="23"/>
      <c r="KX289" s="23"/>
      <c r="KY289" s="23"/>
      <c r="KZ289" s="23"/>
      <c r="LA289" s="23"/>
      <c r="LB289" s="23"/>
      <c r="LC289" s="23"/>
      <c r="LD289" s="23"/>
      <c r="LE289" s="23"/>
      <c r="LF289" s="23"/>
      <c r="LG289" s="23"/>
      <c r="LH289" s="23"/>
      <c r="LI289" s="23"/>
      <c r="LJ289" s="23"/>
      <c r="LK289" s="23"/>
      <c r="LL289" s="23"/>
      <c r="LM289" s="23"/>
      <c r="LN289" s="23"/>
      <c r="LO289" s="23"/>
      <c r="LP289" s="23"/>
      <c r="LQ289" s="23"/>
      <c r="LR289" s="23"/>
      <c r="LS289" s="23"/>
      <c r="LT289" s="23"/>
      <c r="LU289" s="23"/>
      <c r="LV289" s="23"/>
      <c r="LW289" s="23"/>
      <c r="LX289" s="23"/>
      <c r="LY289" s="23"/>
      <c r="LZ289" s="23"/>
      <c r="MA289" s="23"/>
      <c r="MB289" s="23"/>
      <c r="MC289" s="23"/>
      <c r="MD289" s="23"/>
      <c r="ME289" s="23"/>
      <c r="MF289" s="23"/>
      <c r="MG289" s="23"/>
      <c r="MH289" s="23"/>
      <c r="MI289" s="23"/>
      <c r="MJ289" s="23"/>
      <c r="MK289" s="23"/>
      <c r="ML289" s="23"/>
      <c r="MM289" s="23"/>
      <c r="MN289" s="23"/>
      <c r="MO289" s="23"/>
      <c r="MP289" s="23"/>
      <c r="MQ289" s="23"/>
      <c r="MR289" s="23"/>
      <c r="MS289" s="23"/>
      <c r="MT289" s="23"/>
      <c r="MU289" s="23"/>
      <c r="MV289" s="23"/>
      <c r="MW289" s="23"/>
      <c r="MX289" s="23"/>
      <c r="MY289" s="23"/>
      <c r="MZ289" s="23"/>
      <c r="NA289" s="23"/>
      <c r="NB289" s="23"/>
      <c r="NC289" s="23"/>
      <c r="ND289" s="23"/>
      <c r="NE289" s="23"/>
      <c r="NF289" s="23"/>
      <c r="NG289" s="23"/>
      <c r="NH289" s="23"/>
      <c r="NI289" s="23"/>
      <c r="NJ289" s="23"/>
      <c r="NK289" s="23"/>
      <c r="NL289" s="23"/>
      <c r="NM289" s="23"/>
      <c r="NN289" s="23"/>
      <c r="NO289" s="23"/>
      <c r="NP289" s="23"/>
      <c r="NQ289" s="23"/>
      <c r="NR289" s="23"/>
      <c r="NS289" s="23"/>
      <c r="NT289" s="23"/>
      <c r="NU289" s="23"/>
      <c r="NV289" s="23"/>
      <c r="NW289" s="23"/>
      <c r="NX289" s="23"/>
      <c r="NY289" s="23"/>
      <c r="NZ289" s="23"/>
      <c r="OA289" s="23"/>
      <c r="OB289" s="23"/>
      <c r="OC289" s="23"/>
      <c r="OD289" s="23"/>
      <c r="OE289" s="23"/>
      <c r="OF289" s="23"/>
      <c r="OG289" s="23"/>
      <c r="OH289" s="23"/>
      <c r="OI289" s="23"/>
      <c r="OJ289" s="23"/>
      <c r="OK289" s="23"/>
      <c r="OL289" s="23"/>
      <c r="OM289" s="23"/>
      <c r="ON289" s="23"/>
      <c r="OO289" s="23"/>
      <c r="OP289" s="23"/>
      <c r="OQ289" s="23"/>
      <c r="OR289" s="23"/>
      <c r="OS289" s="23"/>
      <c r="OT289" s="23"/>
      <c r="OU289" s="23"/>
      <c r="OV289" s="23"/>
      <c r="OW289" s="23"/>
      <c r="OX289" s="23"/>
      <c r="OY289" s="23"/>
      <c r="OZ289" s="23"/>
      <c r="PA289" s="23"/>
      <c r="PB289" s="23"/>
      <c r="PC289" s="23"/>
      <c r="PD289" s="23"/>
      <c r="PE289" s="23"/>
      <c r="PF289" s="23"/>
      <c r="PG289" s="23"/>
      <c r="PH289" s="23"/>
      <c r="PI289" s="23"/>
      <c r="PJ289" s="23"/>
      <c r="PK289" s="23"/>
      <c r="PL289" s="23"/>
      <c r="PM289" s="23"/>
      <c r="PN289" s="23"/>
      <c r="PO289" s="23"/>
      <c r="PP289" s="23"/>
      <c r="PQ289" s="23"/>
      <c r="PR289" s="23"/>
      <c r="PS289" s="23"/>
      <c r="PT289" s="23"/>
      <c r="PU289" s="23"/>
      <c r="PV289" s="23"/>
      <c r="PW289" s="23"/>
      <c r="PX289" s="23"/>
      <c r="PY289" s="23"/>
      <c r="PZ289" s="23"/>
      <c r="QA289" s="23"/>
      <c r="QB289" s="23"/>
      <c r="QC289" s="23"/>
      <c r="QD289" s="23"/>
      <c r="QE289" s="23"/>
      <c r="QF289" s="23"/>
      <c r="QG289" s="23"/>
      <c r="QH289" s="23"/>
      <c r="QI289" s="23"/>
      <c r="QJ289" s="23"/>
      <c r="QK289" s="23"/>
      <c r="QL289" s="23"/>
      <c r="QM289" s="23"/>
      <c r="QN289" s="23"/>
      <c r="QO289" s="23"/>
      <c r="QP289" s="23"/>
      <c r="QQ289" s="23"/>
      <c r="QR289" s="23"/>
      <c r="QS289" s="23"/>
      <c r="QT289" s="23"/>
      <c r="QU289" s="23"/>
      <c r="QV289" s="23"/>
      <c r="QW289" s="23"/>
      <c r="QX289" s="23"/>
      <c r="QY289" s="23"/>
      <c r="QZ289" s="23"/>
      <c r="RA289" s="23"/>
      <c r="RB289" s="23"/>
      <c r="RC289" s="23"/>
      <c r="RD289" s="23"/>
      <c r="RE289" s="23"/>
      <c r="RF289" s="23"/>
      <c r="RG289" s="23"/>
      <c r="RH289" s="23"/>
      <c r="RI289" s="23"/>
      <c r="RJ289" s="23"/>
      <c r="RK289" s="23"/>
      <c r="RL289" s="23"/>
      <c r="RM289" s="23"/>
      <c r="RN289" s="23"/>
      <c r="RO289" s="23"/>
      <c r="RP289" s="23"/>
      <c r="RQ289" s="23"/>
      <c r="RR289" s="23"/>
      <c r="RS289" s="23"/>
      <c r="RT289" s="23"/>
      <c r="RU289" s="23"/>
      <c r="RV289" s="23"/>
      <c r="RW289" s="23"/>
      <c r="RX289" s="23"/>
      <c r="RY289" s="23"/>
      <c r="RZ289" s="23"/>
      <c r="SA289" s="23"/>
      <c r="SB289" s="23"/>
      <c r="SC289" s="23"/>
      <c r="SD289" s="23"/>
      <c r="SE289" s="23"/>
      <c r="SF289" s="23"/>
      <c r="SG289" s="23"/>
      <c r="SH289" s="23"/>
      <c r="SI289" s="23"/>
      <c r="SJ289" s="23"/>
      <c r="SK289" s="23"/>
      <c r="SL289" s="23"/>
      <c r="SM289" s="23"/>
      <c r="SN289" s="23"/>
      <c r="SO289" s="23"/>
      <c r="SP289" s="23"/>
      <c r="SQ289" s="23"/>
      <c r="SR289" s="23"/>
      <c r="SS289" s="23"/>
      <c r="ST289" s="23"/>
      <c r="SU289" s="23"/>
      <c r="SV289" s="23"/>
      <c r="SW289" s="23"/>
      <c r="SX289" s="23"/>
      <c r="SY289" s="23"/>
      <c r="SZ289" s="23"/>
      <c r="TA289" s="23"/>
      <c r="TB289" s="23"/>
      <c r="TC289" s="23"/>
      <c r="TD289" s="23"/>
      <c r="TE289" s="23"/>
      <c r="TF289" s="23"/>
      <c r="TG289" s="23"/>
      <c r="TH289" s="23"/>
      <c r="TI289" s="23"/>
      <c r="TJ289" s="23"/>
      <c r="TK289" s="23"/>
      <c r="TL289" s="23"/>
      <c r="TM289" s="23"/>
      <c r="TN289" s="23"/>
      <c r="TO289" s="23"/>
      <c r="TP289" s="23"/>
      <c r="TQ289" s="23"/>
      <c r="TR289" s="23"/>
      <c r="TS289" s="23"/>
      <c r="TT289" s="23"/>
      <c r="TU289" s="23"/>
      <c r="TV289" s="23"/>
      <c r="TW289" s="23"/>
      <c r="TX289" s="23"/>
      <c r="TY289" s="23"/>
      <c r="TZ289" s="23"/>
      <c r="UA289" s="23"/>
      <c r="UB289" s="23"/>
      <c r="UC289" s="23"/>
      <c r="UD289" s="23"/>
      <c r="UE289" s="23"/>
      <c r="UF289" s="23"/>
      <c r="UG289" s="23"/>
      <c r="UH289" s="23"/>
      <c r="UI289" s="23"/>
      <c r="UJ289" s="23"/>
      <c r="UK289" s="23"/>
      <c r="UL289" s="23"/>
      <c r="UM289" s="23"/>
      <c r="UN289" s="23"/>
      <c r="UO289" s="23"/>
      <c r="UP289" s="23"/>
      <c r="UQ289" s="23"/>
      <c r="UR289" s="23"/>
      <c r="US289" s="23"/>
      <c r="UT289" s="23"/>
      <c r="UU289" s="23"/>
      <c r="UV289" s="23"/>
      <c r="UW289" s="23"/>
      <c r="UX289" s="23"/>
      <c r="UY289" s="23"/>
      <c r="UZ289" s="23"/>
      <c r="VA289" s="23"/>
      <c r="VB289" s="23"/>
      <c r="VC289" s="23"/>
      <c r="VD289" s="23"/>
      <c r="VE289" s="23"/>
      <c r="VF289" s="23"/>
      <c r="VG289" s="23"/>
      <c r="VH289" s="23"/>
      <c r="VI289" s="23"/>
      <c r="VJ289" s="23"/>
      <c r="VK289" s="23"/>
      <c r="VL289" s="23"/>
      <c r="VM289" s="23"/>
      <c r="VN289" s="23"/>
      <c r="VO289" s="23"/>
      <c r="VP289" s="23"/>
      <c r="VQ289" s="23"/>
      <c r="VR289" s="23"/>
      <c r="VS289" s="23"/>
      <c r="VT289" s="23"/>
      <c r="VU289" s="23"/>
      <c r="VV289" s="23"/>
      <c r="VW289" s="23"/>
      <c r="VX289" s="23"/>
      <c r="VY289" s="23"/>
      <c r="VZ289" s="23"/>
      <c r="WA289" s="23"/>
      <c r="WB289" s="23"/>
      <c r="WC289" s="23"/>
      <c r="WD289" s="23"/>
      <c r="WE289" s="23"/>
      <c r="WF289" s="23"/>
      <c r="WG289" s="23"/>
      <c r="WH289" s="23"/>
      <c r="WI289" s="23"/>
      <c r="WJ289" s="23"/>
      <c r="WK289" s="23"/>
      <c r="WL289" s="23"/>
      <c r="WM289" s="23"/>
      <c r="WN289" s="23"/>
      <c r="WO289" s="23"/>
      <c r="WP289" s="23"/>
      <c r="WQ289" s="23"/>
      <c r="WR289" s="23"/>
      <c r="WS289" s="23"/>
      <c r="WT289" s="23"/>
      <c r="WU289" s="23"/>
      <c r="WV289" s="23"/>
      <c r="WW289" s="23"/>
      <c r="WX289" s="23"/>
      <c r="WY289" s="23"/>
      <c r="WZ289" s="23"/>
      <c r="XA289" s="23"/>
      <c r="XB289" s="23"/>
      <c r="XC289" s="23"/>
      <c r="XD289" s="23"/>
      <c r="XE289" s="23"/>
      <c r="XF289" s="23"/>
      <c r="XG289" s="23"/>
      <c r="XH289" s="23"/>
      <c r="XI289" s="23"/>
      <c r="XJ289" s="23"/>
      <c r="XK289" s="23"/>
      <c r="XL289" s="23"/>
      <c r="XM289" s="23"/>
      <c r="XN289" s="23"/>
      <c r="XO289" s="23"/>
      <c r="XP289" s="23"/>
      <c r="XQ289" s="23"/>
      <c r="XR289" s="23"/>
      <c r="XS289" s="23"/>
      <c r="XT289" s="23"/>
      <c r="XU289" s="23"/>
      <c r="XV289" s="23"/>
      <c r="XW289" s="23"/>
      <c r="XX289" s="23"/>
      <c r="XY289" s="23"/>
      <c r="XZ289" s="23"/>
      <c r="YA289" s="23"/>
      <c r="YB289" s="23"/>
      <c r="YC289" s="23"/>
      <c r="YD289" s="23"/>
      <c r="YE289" s="23"/>
      <c r="YF289" s="23"/>
      <c r="YG289" s="23"/>
      <c r="YH289" s="23"/>
      <c r="YI289" s="23"/>
      <c r="YJ289" s="23"/>
      <c r="YK289" s="23"/>
      <c r="YL289" s="23"/>
      <c r="YM289" s="23"/>
      <c r="YN289" s="23"/>
      <c r="YO289" s="23"/>
      <c r="YP289" s="23"/>
      <c r="YQ289" s="23"/>
      <c r="YR289" s="23"/>
      <c r="YS289" s="23"/>
      <c r="YT289" s="23"/>
      <c r="YU289" s="23"/>
      <c r="YV289" s="23"/>
      <c r="YW289" s="23"/>
      <c r="YX289" s="23"/>
      <c r="YY289" s="23"/>
      <c r="YZ289" s="23"/>
      <c r="ZA289" s="23"/>
      <c r="ZB289" s="23"/>
      <c r="ZC289" s="23"/>
      <c r="ZD289" s="23"/>
      <c r="ZE289" s="23"/>
      <c r="ZF289" s="23"/>
      <c r="ZG289" s="23"/>
      <c r="ZH289" s="23"/>
      <c r="ZI289" s="23"/>
      <c r="ZJ289" s="23"/>
      <c r="ZK289" s="23"/>
      <c r="ZL289" s="23"/>
      <c r="ZM289" s="23"/>
      <c r="ZN289" s="23"/>
      <c r="ZO289" s="23"/>
      <c r="ZP289" s="23"/>
      <c r="ZQ289" s="23"/>
      <c r="ZR289" s="23"/>
      <c r="ZS289" s="23"/>
      <c r="ZT289" s="23"/>
      <c r="ZU289" s="23"/>
      <c r="ZV289" s="23"/>
      <c r="ZW289" s="23"/>
      <c r="ZX289" s="23"/>
      <c r="ZY289" s="23"/>
      <c r="ZZ289" s="23"/>
      <c r="AAA289" s="23"/>
      <c r="AAB289" s="23"/>
      <c r="AAC289" s="23"/>
      <c r="AAD289" s="23"/>
      <c r="AAE289" s="23"/>
      <c r="AAF289" s="23"/>
      <c r="AAG289" s="23"/>
      <c r="AAH289" s="23"/>
      <c r="AAI289" s="23"/>
      <c r="AAJ289" s="23"/>
      <c r="AAK289" s="23"/>
      <c r="AAL289" s="23"/>
      <c r="AAM289" s="23"/>
      <c r="AAN289" s="23"/>
      <c r="AAO289" s="23"/>
      <c r="AAP289" s="23"/>
      <c r="AAQ289" s="23"/>
      <c r="AAR289" s="23"/>
      <c r="AAS289" s="23"/>
      <c r="AAT289" s="23"/>
      <c r="AAU289" s="23"/>
      <c r="AAV289" s="23"/>
      <c r="AAW289" s="23"/>
      <c r="AAX289" s="23"/>
      <c r="AAY289" s="23"/>
      <c r="AAZ289" s="23"/>
      <c r="ABA289" s="23"/>
      <c r="ABB289" s="23"/>
      <c r="ABC289" s="23"/>
      <c r="ABD289" s="23"/>
      <c r="ABE289" s="23"/>
      <c r="ABF289" s="23"/>
      <c r="ABG289" s="23"/>
      <c r="ABH289" s="23"/>
      <c r="ABI289" s="23"/>
      <c r="ABJ289" s="23"/>
      <c r="ABK289" s="23"/>
      <c r="ABL289" s="23"/>
      <c r="ABM289" s="23"/>
      <c r="ABN289" s="23"/>
      <c r="ABO289" s="23"/>
      <c r="ABP289" s="23"/>
      <c r="ABQ289" s="23"/>
      <c r="ABR289" s="23"/>
      <c r="ABS289" s="23"/>
      <c r="ABT289" s="23"/>
      <c r="ABU289" s="23"/>
      <c r="ABV289" s="23"/>
      <c r="ABW289" s="23"/>
      <c r="ABX289" s="23"/>
      <c r="ABY289" s="23"/>
      <c r="ABZ289" s="23"/>
      <c r="ACA289" s="23"/>
      <c r="ACB289" s="23"/>
      <c r="ACC289" s="23"/>
      <c r="ACD289" s="23"/>
      <c r="ACE289" s="23"/>
      <c r="ACF289" s="23"/>
      <c r="ACG289" s="23"/>
      <c r="ACH289" s="23"/>
      <c r="ACI289" s="23"/>
      <c r="ACJ289" s="23"/>
      <c r="ACK289" s="23"/>
      <c r="ACL289" s="23"/>
      <c r="ACM289" s="23"/>
      <c r="ACN289" s="23"/>
      <c r="ACO289" s="23"/>
      <c r="ACP289" s="23"/>
      <c r="ACQ289" s="23"/>
      <c r="ACR289" s="23"/>
      <c r="ACS289" s="23"/>
      <c r="ACT289" s="23"/>
      <c r="ACU289" s="23"/>
      <c r="ACV289" s="23"/>
      <c r="ACW289" s="23"/>
      <c r="ACX289" s="23"/>
      <c r="ACY289" s="23"/>
      <c r="ACZ289" s="23"/>
      <c r="ADA289" s="23"/>
      <c r="ADB289" s="23"/>
      <c r="ADC289" s="23"/>
      <c r="ADD289" s="23"/>
      <c r="ADE289" s="23"/>
      <c r="ADF289" s="23"/>
      <c r="ADG289" s="23"/>
      <c r="ADH289" s="23"/>
      <c r="ADI289" s="23"/>
      <c r="ADJ289" s="23"/>
      <c r="ADK289" s="23"/>
      <c r="ADL289" s="23"/>
      <c r="ADM289" s="23"/>
      <c r="ADN289" s="23"/>
      <c r="ADO289" s="23"/>
      <c r="ADP289" s="23"/>
      <c r="ADQ289" s="23"/>
      <c r="ADR289" s="23"/>
      <c r="ADS289" s="23"/>
      <c r="ADT289" s="23"/>
      <c r="ADU289" s="23"/>
      <c r="ADV289" s="23"/>
      <c r="ADW289" s="23"/>
      <c r="ADX289" s="23"/>
      <c r="ADY289" s="23"/>
      <c r="ADZ289" s="23"/>
      <c r="AEA289" s="23"/>
      <c r="AEB289" s="23"/>
      <c r="AEC289" s="23"/>
      <c r="AED289" s="23"/>
      <c r="AEE289" s="23"/>
      <c r="AEF289" s="23"/>
      <c r="AEG289" s="23"/>
      <c r="AEH289" s="23"/>
      <c r="AEI289" s="23"/>
      <c r="AEJ289" s="23"/>
      <c r="AEK289" s="23"/>
      <c r="AEL289" s="23"/>
      <c r="AEM289" s="23"/>
      <c r="AEN289" s="23"/>
      <c r="AEO289" s="23"/>
      <c r="AEP289" s="23"/>
      <c r="AEQ289" s="23"/>
      <c r="AER289" s="23"/>
      <c r="AES289" s="23"/>
    </row>
    <row r="290" spans="1:825" x14ac:dyDescent="0.2">
      <c r="A290" s="25" t="s">
        <v>592</v>
      </c>
      <c r="B290" s="29" t="s">
        <v>593</v>
      </c>
      <c r="C290" s="15" t="s">
        <v>14</v>
      </c>
      <c r="D290" s="15" t="s">
        <v>296</v>
      </c>
      <c r="E290" s="15" t="s">
        <v>1334</v>
      </c>
      <c r="F290" s="16" t="s">
        <v>130</v>
      </c>
      <c r="G290" s="16" t="s">
        <v>743</v>
      </c>
      <c r="H290" s="16" t="str">
        <f>VLOOKUP(G290,'AGNO (100)'!$A$1:$B$302,2,FALSE)</f>
        <v>80,4</v>
      </c>
      <c r="I290" s="16">
        <f t="shared" si="28"/>
        <v>40.200000000000003</v>
      </c>
      <c r="J290" s="15">
        <f t="shared" si="29"/>
        <v>86.2</v>
      </c>
      <c r="K290" s="15">
        <f t="shared" si="30"/>
        <v>76.2</v>
      </c>
      <c r="L290" s="15" t="s">
        <v>1319</v>
      </c>
      <c r="M290" s="15"/>
      <c r="N290" s="15">
        <f t="shared" si="31"/>
        <v>46</v>
      </c>
      <c r="O290" s="15">
        <v>92</v>
      </c>
      <c r="P290" s="15">
        <v>0</v>
      </c>
      <c r="Q290" s="15">
        <v>0</v>
      </c>
      <c r="R290" s="15">
        <v>0</v>
      </c>
      <c r="S290" s="15">
        <v>10</v>
      </c>
      <c r="T290" s="15">
        <v>0</v>
      </c>
      <c r="U290" s="15">
        <v>0</v>
      </c>
      <c r="V290" s="15">
        <v>0</v>
      </c>
    </row>
    <row r="291" spans="1:825" x14ac:dyDescent="0.2">
      <c r="A291" s="25" t="s">
        <v>761</v>
      </c>
      <c r="B291" s="29" t="s">
        <v>464</v>
      </c>
      <c r="C291" s="15" t="s">
        <v>14</v>
      </c>
      <c r="D291" s="15" t="s">
        <v>296</v>
      </c>
      <c r="E291" s="15" t="s">
        <v>1334</v>
      </c>
      <c r="F291" s="16" t="s">
        <v>19</v>
      </c>
      <c r="G291" s="16" t="s">
        <v>454</v>
      </c>
      <c r="H291" s="16" t="str">
        <f>VLOOKUP(G291,'AGNO (100)'!$A$1:$B$302,2,FALSE)</f>
        <v>64,53</v>
      </c>
      <c r="I291" s="16">
        <f t="shared" si="28"/>
        <v>32.265000000000001</v>
      </c>
      <c r="J291" s="15">
        <f t="shared" si="29"/>
        <v>64.265000000000001</v>
      </c>
      <c r="K291" s="15">
        <f t="shared" si="30"/>
        <v>64.265000000000001</v>
      </c>
      <c r="L291" s="15" t="s">
        <v>1319</v>
      </c>
      <c r="M291" s="15"/>
      <c r="N291" s="15">
        <f t="shared" si="31"/>
        <v>32</v>
      </c>
      <c r="O291" s="15">
        <v>64</v>
      </c>
      <c r="P291" s="15">
        <v>0</v>
      </c>
      <c r="Q291" s="15">
        <v>0</v>
      </c>
      <c r="R291" s="15">
        <v>0</v>
      </c>
      <c r="S291" s="15">
        <v>0</v>
      </c>
      <c r="T291" s="15">
        <v>0</v>
      </c>
      <c r="U291" s="15">
        <v>0</v>
      </c>
      <c r="V291" s="15">
        <v>0</v>
      </c>
    </row>
    <row r="292" spans="1:825" x14ac:dyDescent="0.2">
      <c r="A292" s="25" t="s">
        <v>457</v>
      </c>
      <c r="B292" s="29" t="s">
        <v>458</v>
      </c>
      <c r="C292" s="15" t="s">
        <v>14</v>
      </c>
      <c r="D292" s="15" t="s">
        <v>296</v>
      </c>
      <c r="E292" s="15" t="s">
        <v>1334</v>
      </c>
      <c r="F292" s="16" t="s">
        <v>25</v>
      </c>
      <c r="G292" s="16" t="s">
        <v>652</v>
      </c>
      <c r="H292" s="16" t="str">
        <f>VLOOKUP(G292,'AGNO (100)'!$A$1:$B$303,2,FALSE)</f>
        <v>77,6</v>
      </c>
      <c r="I292" s="16">
        <f t="shared" si="28"/>
        <v>38.799999999999997</v>
      </c>
      <c r="J292" s="15">
        <f t="shared" si="29"/>
        <v>38.799999999999997</v>
      </c>
      <c r="K292" s="15">
        <f t="shared" si="30"/>
        <v>38.799999999999997</v>
      </c>
      <c r="L292" s="15" t="s">
        <v>1321</v>
      </c>
      <c r="M292" s="15" t="s">
        <v>1320</v>
      </c>
      <c r="N292" s="15">
        <f t="shared" si="31"/>
        <v>0</v>
      </c>
      <c r="O292" s="15">
        <v>0</v>
      </c>
      <c r="P292" s="15">
        <v>0</v>
      </c>
      <c r="Q292" s="15">
        <v>0</v>
      </c>
      <c r="R292" s="15">
        <v>0</v>
      </c>
      <c r="S292" s="15">
        <v>0</v>
      </c>
      <c r="T292" s="15">
        <v>0</v>
      </c>
      <c r="U292" s="15">
        <v>0</v>
      </c>
      <c r="V292" s="15">
        <v>0</v>
      </c>
    </row>
    <row r="293" spans="1:825" x14ac:dyDescent="0.2">
      <c r="A293" s="25" t="s">
        <v>294</v>
      </c>
      <c r="B293" s="29" t="s">
        <v>295</v>
      </c>
      <c r="C293" s="15" t="s">
        <v>14</v>
      </c>
      <c r="D293" s="15" t="s">
        <v>296</v>
      </c>
      <c r="E293" s="15" t="s">
        <v>1334</v>
      </c>
      <c r="F293" s="16" t="s">
        <v>25</v>
      </c>
      <c r="G293" s="16" t="s">
        <v>812</v>
      </c>
      <c r="H293" s="16" t="str">
        <f>VLOOKUP(G293,'AGNO (100)'!$A$1:$B$302,2,FALSE)</f>
        <v>71,06</v>
      </c>
      <c r="I293" s="16">
        <f t="shared" si="28"/>
        <v>35.53</v>
      </c>
      <c r="J293" s="15">
        <f t="shared" si="29"/>
        <v>35.53</v>
      </c>
      <c r="K293" s="15">
        <f t="shared" si="30"/>
        <v>35.53</v>
      </c>
      <c r="L293" s="15" t="s">
        <v>1321</v>
      </c>
      <c r="M293" s="15" t="s">
        <v>1320</v>
      </c>
      <c r="N293" s="15">
        <f t="shared" si="31"/>
        <v>0</v>
      </c>
      <c r="O293" s="15">
        <v>0</v>
      </c>
      <c r="P293" s="15">
        <v>0</v>
      </c>
      <c r="Q293" s="15">
        <v>0</v>
      </c>
      <c r="R293" s="15">
        <v>0</v>
      </c>
      <c r="S293" s="15">
        <v>0</v>
      </c>
      <c r="T293" s="15">
        <v>0</v>
      </c>
      <c r="U293" s="15">
        <v>0</v>
      </c>
      <c r="V293" s="15">
        <v>0</v>
      </c>
    </row>
    <row r="295" spans="1:825" x14ac:dyDescent="0.2">
      <c r="A295" s="24" t="s">
        <v>1309</v>
      </c>
      <c r="B295" s="24" t="s">
        <v>0</v>
      </c>
      <c r="C295" s="9" t="s">
        <v>1</v>
      </c>
      <c r="D295" s="9" t="s">
        <v>2</v>
      </c>
      <c r="E295" s="9" t="s">
        <v>3</v>
      </c>
      <c r="F295" s="9" t="s">
        <v>4</v>
      </c>
      <c r="G295" s="9" t="s">
        <v>765</v>
      </c>
      <c r="H295" s="9" t="s">
        <v>1310</v>
      </c>
      <c r="I295" s="9" t="s">
        <v>764</v>
      </c>
      <c r="J295" s="9" t="s">
        <v>1312</v>
      </c>
      <c r="K295" s="14" t="s">
        <v>1311</v>
      </c>
      <c r="L295" s="14" t="s">
        <v>1313</v>
      </c>
      <c r="M295" s="9" t="s">
        <v>1315</v>
      </c>
      <c r="N295" s="9" t="s">
        <v>1314</v>
      </c>
      <c r="O295" s="9" t="s">
        <v>1322</v>
      </c>
      <c r="P295" s="9" t="s">
        <v>5</v>
      </c>
      <c r="Q295" s="9" t="s">
        <v>6</v>
      </c>
      <c r="R295" s="9" t="s">
        <v>7</v>
      </c>
      <c r="S295" s="9" t="s">
        <v>8</v>
      </c>
      <c r="T295" s="9" t="s">
        <v>9</v>
      </c>
      <c r="U295" s="9" t="s">
        <v>10</v>
      </c>
      <c r="V295" s="9" t="s">
        <v>11</v>
      </c>
    </row>
    <row r="296" spans="1:825" x14ac:dyDescent="0.2">
      <c r="A296" s="25" t="s">
        <v>361</v>
      </c>
      <c r="B296" s="29" t="s">
        <v>362</v>
      </c>
      <c r="C296" s="12" t="s">
        <v>14</v>
      </c>
      <c r="D296" s="12" t="s">
        <v>363</v>
      </c>
      <c r="E296" s="12" t="s">
        <v>364</v>
      </c>
      <c r="F296" s="13" t="s">
        <v>12</v>
      </c>
      <c r="G296" s="12" t="s">
        <v>365</v>
      </c>
      <c r="H296" s="13" t="str">
        <f>VLOOKUP(G296,'AGNO (100)'!$A$1:$B$302,2,FALSE)</f>
        <v>53,33</v>
      </c>
      <c r="I296" s="12">
        <f>H296/2</f>
        <v>26.664999999999999</v>
      </c>
      <c r="J296" s="12">
        <f>I296+N296</f>
        <v>41.04</v>
      </c>
      <c r="K296" s="12">
        <f>J296+P296+Q296+R296-S296-T296-U296-V296</f>
        <v>41.04</v>
      </c>
      <c r="L296" s="12" t="s">
        <v>1321</v>
      </c>
      <c r="M296" s="12" t="s">
        <v>1335</v>
      </c>
      <c r="N296" s="12">
        <f>O296/2</f>
        <v>14.375</v>
      </c>
      <c r="O296" s="12">
        <v>28.75</v>
      </c>
      <c r="P296" s="12">
        <v>0</v>
      </c>
      <c r="Q296" s="12">
        <v>0</v>
      </c>
      <c r="R296" s="12">
        <v>0</v>
      </c>
      <c r="S296" s="12">
        <v>0</v>
      </c>
      <c r="T296" s="12">
        <v>0</v>
      </c>
      <c r="U296" s="12">
        <v>0</v>
      </c>
      <c r="V296" s="12">
        <v>0</v>
      </c>
    </row>
    <row r="298" spans="1:825" x14ac:dyDescent="0.2">
      <c r="A298" s="24" t="s">
        <v>1309</v>
      </c>
      <c r="B298" s="24" t="s">
        <v>0</v>
      </c>
      <c r="C298" s="9" t="s">
        <v>1</v>
      </c>
      <c r="D298" s="9" t="s">
        <v>2</v>
      </c>
      <c r="E298" s="9" t="s">
        <v>3</v>
      </c>
      <c r="F298" s="9" t="s">
        <v>4</v>
      </c>
      <c r="G298" s="9" t="s">
        <v>765</v>
      </c>
      <c r="H298" s="9" t="s">
        <v>1310</v>
      </c>
      <c r="I298" s="9" t="s">
        <v>764</v>
      </c>
      <c r="J298" s="9" t="s">
        <v>1312</v>
      </c>
      <c r="K298" s="14" t="s">
        <v>1311</v>
      </c>
      <c r="L298" s="14" t="s">
        <v>1313</v>
      </c>
      <c r="M298" s="9" t="s">
        <v>1315</v>
      </c>
      <c r="N298" s="9" t="s">
        <v>1314</v>
      </c>
      <c r="O298" s="9" t="s">
        <v>1322</v>
      </c>
      <c r="P298" s="9" t="s">
        <v>5</v>
      </c>
      <c r="Q298" s="9" t="s">
        <v>6</v>
      </c>
      <c r="R298" s="9" t="s">
        <v>7</v>
      </c>
      <c r="S298" s="9" t="s">
        <v>8</v>
      </c>
      <c r="T298" s="9" t="s">
        <v>9</v>
      </c>
      <c r="U298" s="9" t="s">
        <v>10</v>
      </c>
      <c r="V298" s="9" t="s">
        <v>11</v>
      </c>
    </row>
    <row r="299" spans="1:825" x14ac:dyDescent="0.2">
      <c r="A299" s="25" t="s">
        <v>246</v>
      </c>
      <c r="B299" s="29" t="s">
        <v>247</v>
      </c>
      <c r="C299" s="12" t="s">
        <v>184</v>
      </c>
      <c r="D299" s="12" t="s">
        <v>248</v>
      </c>
      <c r="E299" s="12" t="s">
        <v>249</v>
      </c>
      <c r="F299" s="13" t="s">
        <v>12</v>
      </c>
      <c r="G299" s="13">
        <v>0</v>
      </c>
      <c r="H299" s="13">
        <v>0</v>
      </c>
      <c r="I299" s="12">
        <f>H299/2</f>
        <v>0</v>
      </c>
      <c r="J299" s="12">
        <f>I299+N299</f>
        <v>0</v>
      </c>
      <c r="K299" s="12">
        <f>J299+P299+Q299+R299-S299-T299-U299-V299</f>
        <v>0</v>
      </c>
      <c r="L299" s="12" t="s">
        <v>1321</v>
      </c>
      <c r="M299" s="12" t="s">
        <v>1337</v>
      </c>
      <c r="N299" s="12">
        <f>O299/2</f>
        <v>0</v>
      </c>
      <c r="O299" s="12">
        <v>0</v>
      </c>
      <c r="P299" s="12">
        <v>0</v>
      </c>
      <c r="Q299" s="12">
        <v>0</v>
      </c>
      <c r="R299" s="12">
        <v>0</v>
      </c>
      <c r="S299" s="12">
        <v>0</v>
      </c>
      <c r="T299" s="12">
        <v>0</v>
      </c>
      <c r="U299" s="12">
        <v>0</v>
      </c>
      <c r="V299" s="12">
        <v>0</v>
      </c>
    </row>
    <row r="301" spans="1:825" x14ac:dyDescent="0.2">
      <c r="A301" s="24" t="s">
        <v>1309</v>
      </c>
      <c r="B301" s="24" t="s">
        <v>0</v>
      </c>
      <c r="C301" s="9" t="s">
        <v>1</v>
      </c>
      <c r="D301" s="9" t="s">
        <v>2</v>
      </c>
      <c r="E301" s="9" t="s">
        <v>3</v>
      </c>
      <c r="F301" s="9" t="s">
        <v>4</v>
      </c>
      <c r="G301" s="9" t="s">
        <v>765</v>
      </c>
      <c r="H301" s="9" t="s">
        <v>1310</v>
      </c>
      <c r="I301" s="9" t="s">
        <v>764</v>
      </c>
      <c r="J301" s="9" t="s">
        <v>1312</v>
      </c>
      <c r="K301" s="14" t="s">
        <v>1311</v>
      </c>
      <c r="L301" s="14" t="s">
        <v>1313</v>
      </c>
      <c r="M301" s="9" t="s">
        <v>1315</v>
      </c>
      <c r="N301" s="9" t="s">
        <v>1314</v>
      </c>
      <c r="O301" s="9" t="s">
        <v>1322</v>
      </c>
      <c r="P301" s="9" t="s">
        <v>5</v>
      </c>
      <c r="Q301" s="9" t="s">
        <v>6</v>
      </c>
      <c r="R301" s="9" t="s">
        <v>7</v>
      </c>
      <c r="S301" s="9" t="s">
        <v>8</v>
      </c>
      <c r="T301" s="9" t="s">
        <v>9</v>
      </c>
      <c r="U301" s="9" t="s">
        <v>10</v>
      </c>
      <c r="V301" s="9" t="s">
        <v>11</v>
      </c>
    </row>
    <row r="302" spans="1:825" x14ac:dyDescent="0.2">
      <c r="A302" s="25" t="s">
        <v>544</v>
      </c>
      <c r="B302" s="29" t="s">
        <v>545</v>
      </c>
      <c r="C302" s="12" t="s">
        <v>14</v>
      </c>
      <c r="D302" s="12" t="s">
        <v>546</v>
      </c>
      <c r="E302" s="12" t="s">
        <v>547</v>
      </c>
      <c r="F302" s="13" t="s">
        <v>19</v>
      </c>
      <c r="G302" s="12" t="s">
        <v>548</v>
      </c>
      <c r="H302" s="13" t="str">
        <f>VLOOKUP(G302,'AGNO (100)'!$A$1:$B$302,2,FALSE)</f>
        <v>74,1</v>
      </c>
      <c r="I302" s="12">
        <f>H302/2</f>
        <v>37.049999999999997</v>
      </c>
      <c r="J302" s="12">
        <f>I302+N302</f>
        <v>67.05</v>
      </c>
      <c r="K302" s="12">
        <f>J302+P302+Q302+R302-S302-T302-U302-V302</f>
        <v>67.05</v>
      </c>
      <c r="L302" s="12" t="s">
        <v>1321</v>
      </c>
      <c r="M302" s="12" t="s">
        <v>1336</v>
      </c>
      <c r="N302" s="12">
        <f>O302/2</f>
        <v>30</v>
      </c>
      <c r="O302" s="12">
        <v>60</v>
      </c>
      <c r="P302" s="12">
        <v>0</v>
      </c>
      <c r="Q302" s="12">
        <v>0</v>
      </c>
      <c r="R302" s="12">
        <v>0</v>
      </c>
      <c r="S302" s="12">
        <v>0</v>
      </c>
      <c r="T302" s="12">
        <v>0</v>
      </c>
      <c r="U302" s="12">
        <v>0</v>
      </c>
      <c r="V302" s="12">
        <v>0</v>
      </c>
    </row>
    <row r="304" spans="1:825" x14ac:dyDescent="0.2">
      <c r="A304" s="24" t="s">
        <v>1309</v>
      </c>
      <c r="B304" s="24" t="s">
        <v>0</v>
      </c>
      <c r="C304" s="9" t="s">
        <v>1</v>
      </c>
      <c r="D304" s="9" t="s">
        <v>2</v>
      </c>
      <c r="E304" s="9" t="s">
        <v>3</v>
      </c>
      <c r="F304" s="9" t="s">
        <v>4</v>
      </c>
      <c r="G304" s="9" t="s">
        <v>765</v>
      </c>
      <c r="H304" s="9" t="s">
        <v>1310</v>
      </c>
      <c r="I304" s="9" t="s">
        <v>764</v>
      </c>
      <c r="J304" s="9" t="s">
        <v>1312</v>
      </c>
      <c r="K304" s="14" t="s">
        <v>1311</v>
      </c>
      <c r="L304" s="14" t="s">
        <v>1313</v>
      </c>
      <c r="M304" s="9" t="s">
        <v>1315</v>
      </c>
      <c r="N304" s="9" t="s">
        <v>1314</v>
      </c>
      <c r="O304" s="9" t="s">
        <v>1322</v>
      </c>
      <c r="P304" s="9" t="s">
        <v>5</v>
      </c>
      <c r="Q304" s="9" t="s">
        <v>6</v>
      </c>
      <c r="R304" s="9" t="s">
        <v>7</v>
      </c>
      <c r="S304" s="9" t="s">
        <v>8</v>
      </c>
      <c r="T304" s="9" t="s">
        <v>9</v>
      </c>
      <c r="U304" s="9" t="s">
        <v>10</v>
      </c>
      <c r="V304" s="9" t="s">
        <v>11</v>
      </c>
    </row>
    <row r="305" spans="1:22" x14ac:dyDescent="0.2">
      <c r="A305" s="25" t="s">
        <v>376</v>
      </c>
      <c r="B305" s="29" t="s">
        <v>377</v>
      </c>
      <c r="C305" s="12" t="s">
        <v>184</v>
      </c>
      <c r="D305" s="12" t="s">
        <v>378</v>
      </c>
      <c r="E305" s="12" t="s">
        <v>379</v>
      </c>
      <c r="F305" s="13" t="s">
        <v>12</v>
      </c>
      <c r="G305" s="13" t="s">
        <v>37</v>
      </c>
      <c r="H305" s="13" t="str">
        <f>VLOOKUP(G305,'AGNO (100)'!$A$1:$B$302,2,FALSE)</f>
        <v>100</v>
      </c>
      <c r="I305" s="13">
        <f>H305/2</f>
        <v>50</v>
      </c>
      <c r="J305" s="12">
        <f>I305+N305</f>
        <v>68</v>
      </c>
      <c r="K305" s="12">
        <f>J305+P305+Q305+R305-S305-T305-U305-V305</f>
        <v>68</v>
      </c>
      <c r="L305" s="12" t="s">
        <v>1321</v>
      </c>
      <c r="M305" s="12" t="s">
        <v>1336</v>
      </c>
      <c r="N305" s="12">
        <f>O305/2</f>
        <v>18</v>
      </c>
      <c r="O305" s="12">
        <v>36</v>
      </c>
      <c r="P305" s="12">
        <v>0</v>
      </c>
      <c r="Q305" s="12">
        <v>0</v>
      </c>
      <c r="R305" s="12">
        <v>0</v>
      </c>
      <c r="S305" s="12">
        <v>0</v>
      </c>
      <c r="T305" s="12">
        <v>0</v>
      </c>
      <c r="U305" s="12">
        <v>0</v>
      </c>
      <c r="V305" s="12">
        <v>0</v>
      </c>
    </row>
    <row r="306" spans="1:22" x14ac:dyDescent="0.2">
      <c r="A306" s="25" t="s">
        <v>392</v>
      </c>
      <c r="B306" s="29" t="s">
        <v>393</v>
      </c>
      <c r="C306" s="12" t="s">
        <v>184</v>
      </c>
      <c r="D306" s="12" t="s">
        <v>378</v>
      </c>
      <c r="E306" s="12" t="s">
        <v>394</v>
      </c>
      <c r="F306" s="13" t="s">
        <v>12</v>
      </c>
      <c r="G306" s="13" t="s">
        <v>37</v>
      </c>
      <c r="H306" s="13" t="str">
        <f>VLOOKUP(G306,'AGNO (100)'!$A$1:$B$302,2,FALSE)</f>
        <v>100</v>
      </c>
      <c r="I306" s="13">
        <f>H306/2</f>
        <v>50</v>
      </c>
      <c r="J306" s="12">
        <f>I306+N306</f>
        <v>54</v>
      </c>
      <c r="K306" s="12">
        <f>J306+P306+Q306+R306-S306-T306-U306-V306</f>
        <v>54</v>
      </c>
      <c r="L306" s="12" t="s">
        <v>1321</v>
      </c>
      <c r="M306" s="12" t="s">
        <v>1336</v>
      </c>
      <c r="N306" s="12">
        <f>O306/2</f>
        <v>4</v>
      </c>
      <c r="O306" s="12">
        <v>8</v>
      </c>
      <c r="P306" s="12">
        <v>0</v>
      </c>
      <c r="Q306" s="12">
        <v>0</v>
      </c>
      <c r="R306" s="12">
        <v>0</v>
      </c>
      <c r="S306" s="12">
        <v>0</v>
      </c>
      <c r="T306" s="12">
        <v>0</v>
      </c>
      <c r="U306" s="12">
        <v>0</v>
      </c>
      <c r="V306" s="12">
        <v>0</v>
      </c>
    </row>
    <row r="307" spans="1:22" x14ac:dyDescent="0.2">
      <c r="A307" s="25" t="s">
        <v>455</v>
      </c>
      <c r="B307" s="29" t="s">
        <v>456</v>
      </c>
      <c r="C307" s="12" t="s">
        <v>184</v>
      </c>
      <c r="D307" s="12" t="s">
        <v>378</v>
      </c>
      <c r="E307" s="12" t="s">
        <v>394</v>
      </c>
      <c r="F307" s="13" t="s">
        <v>25</v>
      </c>
      <c r="G307" s="13" t="s">
        <v>824</v>
      </c>
      <c r="H307" s="13" t="str">
        <f>VLOOKUP(G307,'AGNO (100)'!$A$1:$B$302,2,FALSE)</f>
        <v>76,2</v>
      </c>
      <c r="I307" s="13">
        <f>H307/2</f>
        <v>38.1</v>
      </c>
      <c r="J307" s="12">
        <f>I307+N307</f>
        <v>72.099999999999994</v>
      </c>
      <c r="K307" s="12">
        <f>J307+P307+Q307+R307-S307-T307-U307-V307</f>
        <v>72.099999999999994</v>
      </c>
      <c r="L307" s="12" t="s">
        <v>1321</v>
      </c>
      <c r="M307" s="12" t="s">
        <v>1336</v>
      </c>
      <c r="N307" s="12">
        <f>O307/2</f>
        <v>34</v>
      </c>
      <c r="O307" s="12">
        <v>68</v>
      </c>
      <c r="P307" s="12">
        <v>0</v>
      </c>
      <c r="Q307" s="12">
        <v>0</v>
      </c>
      <c r="R307" s="12">
        <v>0</v>
      </c>
      <c r="S307" s="12">
        <v>0</v>
      </c>
      <c r="T307" s="12">
        <v>0</v>
      </c>
      <c r="U307" s="12">
        <v>0</v>
      </c>
      <c r="V307" s="12">
        <v>0</v>
      </c>
    </row>
  </sheetData>
  <sortState xmlns:xlrd2="http://schemas.microsoft.com/office/spreadsheetml/2017/richdata2" ref="A144:V211">
    <sortCondition descending="1" ref="K143:K211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C303"/>
  <sheetViews>
    <sheetView workbookViewId="0"/>
  </sheetViews>
  <sheetFormatPr baseColWidth="10" defaultColWidth="11.5" defaultRowHeight="15" x14ac:dyDescent="0.2"/>
  <cols>
    <col min="1" max="3" width="11.5" style="1"/>
  </cols>
  <sheetData>
    <row r="1" spans="1:3" x14ac:dyDescent="0.2">
      <c r="A1" s="5" t="s">
        <v>831</v>
      </c>
      <c r="B1" s="5" t="s">
        <v>832</v>
      </c>
      <c r="C1" s="2" t="s">
        <v>1299</v>
      </c>
    </row>
    <row r="2" spans="1:3" x14ac:dyDescent="0.2">
      <c r="A2" s="6" t="s">
        <v>37</v>
      </c>
      <c r="B2" s="6" t="s">
        <v>338</v>
      </c>
    </row>
    <row r="3" spans="1:3" x14ac:dyDescent="0.2">
      <c r="A3" s="6" t="s">
        <v>799</v>
      </c>
      <c r="B3" s="6" t="s">
        <v>833</v>
      </c>
    </row>
    <row r="4" spans="1:3" x14ac:dyDescent="0.2">
      <c r="A4" s="6" t="s">
        <v>834</v>
      </c>
      <c r="B4" s="6" t="s">
        <v>835</v>
      </c>
    </row>
    <row r="5" spans="1:3" x14ac:dyDescent="0.2">
      <c r="A5" s="6" t="s">
        <v>836</v>
      </c>
      <c r="B5" s="6" t="s">
        <v>837</v>
      </c>
    </row>
    <row r="6" spans="1:3" x14ac:dyDescent="0.2">
      <c r="A6" s="6" t="s">
        <v>838</v>
      </c>
      <c r="B6" s="6" t="s">
        <v>839</v>
      </c>
    </row>
    <row r="7" spans="1:3" x14ac:dyDescent="0.2">
      <c r="A7" s="6" t="s">
        <v>840</v>
      </c>
      <c r="B7" s="6" t="s">
        <v>841</v>
      </c>
    </row>
    <row r="8" spans="1:3" x14ac:dyDescent="0.2">
      <c r="A8" s="6" t="s">
        <v>301</v>
      </c>
      <c r="B8" s="6" t="s">
        <v>842</v>
      </c>
    </row>
    <row r="9" spans="1:3" x14ac:dyDescent="0.2">
      <c r="A9" s="6" t="s">
        <v>843</v>
      </c>
      <c r="B9" s="6" t="s">
        <v>844</v>
      </c>
    </row>
    <row r="10" spans="1:3" x14ac:dyDescent="0.2">
      <c r="A10" s="6" t="s">
        <v>845</v>
      </c>
      <c r="B10" s="6" t="s">
        <v>846</v>
      </c>
    </row>
    <row r="11" spans="1:3" x14ac:dyDescent="0.2">
      <c r="A11" s="6" t="s">
        <v>847</v>
      </c>
      <c r="B11" s="6" t="s">
        <v>848</v>
      </c>
    </row>
    <row r="12" spans="1:3" x14ac:dyDescent="0.2">
      <c r="A12" s="6" t="s">
        <v>1285</v>
      </c>
      <c r="B12" s="6" t="s">
        <v>849</v>
      </c>
    </row>
    <row r="13" spans="1:3" x14ac:dyDescent="0.2">
      <c r="A13" s="6" t="s">
        <v>850</v>
      </c>
      <c r="B13" s="6" t="s">
        <v>851</v>
      </c>
    </row>
    <row r="14" spans="1:3" x14ac:dyDescent="0.2">
      <c r="A14" s="6" t="s">
        <v>811</v>
      </c>
      <c r="B14" s="6" t="s">
        <v>852</v>
      </c>
    </row>
    <row r="15" spans="1:3" x14ac:dyDescent="0.2">
      <c r="A15" s="6" t="s">
        <v>853</v>
      </c>
      <c r="B15" s="6" t="s">
        <v>854</v>
      </c>
    </row>
    <row r="16" spans="1:3" x14ac:dyDescent="0.2">
      <c r="A16" s="6" t="s">
        <v>478</v>
      </c>
      <c r="B16" s="6" t="s">
        <v>855</v>
      </c>
    </row>
    <row r="17" spans="1:2" x14ac:dyDescent="0.2">
      <c r="A17" s="6" t="s">
        <v>179</v>
      </c>
      <c r="B17" s="6" t="s">
        <v>856</v>
      </c>
    </row>
    <row r="18" spans="1:2" x14ac:dyDescent="0.2">
      <c r="A18" s="6" t="s">
        <v>857</v>
      </c>
      <c r="B18" s="6" t="s">
        <v>858</v>
      </c>
    </row>
    <row r="19" spans="1:2" x14ac:dyDescent="0.2">
      <c r="A19" s="6" t="s">
        <v>91</v>
      </c>
      <c r="B19" s="6" t="s">
        <v>859</v>
      </c>
    </row>
    <row r="20" spans="1:2" x14ac:dyDescent="0.2">
      <c r="A20" s="6" t="s">
        <v>860</v>
      </c>
      <c r="B20" s="6" t="s">
        <v>861</v>
      </c>
    </row>
    <row r="21" spans="1:2" x14ac:dyDescent="0.2">
      <c r="A21" s="6" t="s">
        <v>796</v>
      </c>
      <c r="B21" s="6" t="s">
        <v>862</v>
      </c>
    </row>
    <row r="22" spans="1:2" x14ac:dyDescent="0.2">
      <c r="A22" s="6" t="s">
        <v>789</v>
      </c>
      <c r="B22" s="6" t="s">
        <v>863</v>
      </c>
    </row>
    <row r="23" spans="1:2" x14ac:dyDescent="0.2">
      <c r="A23" s="6" t="s">
        <v>864</v>
      </c>
      <c r="B23" s="6" t="s">
        <v>865</v>
      </c>
    </row>
    <row r="24" spans="1:2" x14ac:dyDescent="0.2">
      <c r="A24" s="6" t="s">
        <v>808</v>
      </c>
      <c r="B24" s="6" t="s">
        <v>866</v>
      </c>
    </row>
    <row r="25" spans="1:2" x14ac:dyDescent="0.2">
      <c r="A25" s="6" t="s">
        <v>690</v>
      </c>
      <c r="B25" s="6" t="s">
        <v>867</v>
      </c>
    </row>
    <row r="26" spans="1:2" x14ac:dyDescent="0.2">
      <c r="A26" s="6" t="s">
        <v>868</v>
      </c>
      <c r="B26" s="6" t="s">
        <v>869</v>
      </c>
    </row>
    <row r="27" spans="1:2" x14ac:dyDescent="0.2">
      <c r="A27" s="6" t="s">
        <v>795</v>
      </c>
      <c r="B27" s="6" t="s">
        <v>870</v>
      </c>
    </row>
    <row r="28" spans="1:2" x14ac:dyDescent="0.2">
      <c r="A28" s="6" t="s">
        <v>871</v>
      </c>
      <c r="B28" s="6" t="s">
        <v>872</v>
      </c>
    </row>
    <row r="29" spans="1:2" x14ac:dyDescent="0.2">
      <c r="A29" s="6" t="s">
        <v>873</v>
      </c>
      <c r="B29" s="6" t="s">
        <v>874</v>
      </c>
    </row>
    <row r="30" spans="1:2" x14ac:dyDescent="0.2">
      <c r="A30" s="6" t="s">
        <v>791</v>
      </c>
      <c r="B30" s="6" t="s">
        <v>875</v>
      </c>
    </row>
    <row r="31" spans="1:2" x14ac:dyDescent="0.2">
      <c r="A31" s="6" t="s">
        <v>822</v>
      </c>
      <c r="B31" s="6" t="s">
        <v>876</v>
      </c>
    </row>
    <row r="32" spans="1:2" x14ac:dyDescent="0.2">
      <c r="A32" s="6" t="s">
        <v>1286</v>
      </c>
      <c r="B32" s="6" t="s">
        <v>877</v>
      </c>
    </row>
    <row r="33" spans="1:2" x14ac:dyDescent="0.2">
      <c r="A33" s="6" t="s">
        <v>72</v>
      </c>
      <c r="B33" s="6" t="s">
        <v>878</v>
      </c>
    </row>
    <row r="34" spans="1:2" x14ac:dyDescent="0.2">
      <c r="A34" s="6" t="s">
        <v>790</v>
      </c>
      <c r="B34" s="6" t="s">
        <v>879</v>
      </c>
    </row>
    <row r="35" spans="1:2" x14ac:dyDescent="0.2">
      <c r="A35" s="6" t="s">
        <v>880</v>
      </c>
      <c r="B35" s="6" t="s">
        <v>881</v>
      </c>
    </row>
    <row r="36" spans="1:2" x14ac:dyDescent="0.2">
      <c r="A36" s="6" t="s">
        <v>882</v>
      </c>
      <c r="B36" s="6" t="s">
        <v>883</v>
      </c>
    </row>
    <row r="37" spans="1:2" x14ac:dyDescent="0.2">
      <c r="A37" s="6" t="s">
        <v>884</v>
      </c>
      <c r="B37" s="6" t="s">
        <v>885</v>
      </c>
    </row>
    <row r="38" spans="1:2" x14ac:dyDescent="0.2">
      <c r="A38" s="6" t="s">
        <v>766</v>
      </c>
      <c r="B38" s="6" t="s">
        <v>886</v>
      </c>
    </row>
    <row r="39" spans="1:2" x14ac:dyDescent="0.2">
      <c r="A39" s="6" t="s">
        <v>793</v>
      </c>
      <c r="B39" s="6" t="s">
        <v>260</v>
      </c>
    </row>
    <row r="40" spans="1:2" x14ac:dyDescent="0.2">
      <c r="A40" s="6" t="s">
        <v>887</v>
      </c>
      <c r="B40" s="6" t="s">
        <v>888</v>
      </c>
    </row>
    <row r="41" spans="1:2" x14ac:dyDescent="0.2">
      <c r="A41" s="6" t="s">
        <v>889</v>
      </c>
      <c r="B41" s="6" t="s">
        <v>890</v>
      </c>
    </row>
    <row r="42" spans="1:2" x14ac:dyDescent="0.2">
      <c r="A42" s="6" t="s">
        <v>828</v>
      </c>
      <c r="B42" s="6" t="s">
        <v>891</v>
      </c>
    </row>
    <row r="43" spans="1:2" x14ac:dyDescent="0.2">
      <c r="A43" s="6" t="s">
        <v>892</v>
      </c>
      <c r="B43" s="6" t="s">
        <v>893</v>
      </c>
    </row>
    <row r="44" spans="1:2" x14ac:dyDescent="0.2">
      <c r="A44" s="6" t="s">
        <v>632</v>
      </c>
      <c r="B44" s="6" t="s">
        <v>894</v>
      </c>
    </row>
    <row r="45" spans="1:2" x14ac:dyDescent="0.2">
      <c r="A45" s="6" t="s">
        <v>640</v>
      </c>
      <c r="B45" s="6" t="s">
        <v>895</v>
      </c>
    </row>
    <row r="46" spans="1:2" x14ac:dyDescent="0.2">
      <c r="A46" s="6" t="s">
        <v>114</v>
      </c>
      <c r="B46" s="6" t="s">
        <v>896</v>
      </c>
    </row>
    <row r="47" spans="1:2" x14ac:dyDescent="0.2">
      <c r="A47" s="6" t="s">
        <v>263</v>
      </c>
      <c r="B47" s="6" t="s">
        <v>897</v>
      </c>
    </row>
    <row r="48" spans="1:2" x14ac:dyDescent="0.2">
      <c r="A48" s="6" t="s">
        <v>32</v>
      </c>
      <c r="B48" s="6" t="s">
        <v>898</v>
      </c>
    </row>
    <row r="49" spans="1:2" x14ac:dyDescent="0.2">
      <c r="A49" s="6" t="s">
        <v>826</v>
      </c>
      <c r="B49" s="6" t="s">
        <v>899</v>
      </c>
    </row>
    <row r="50" spans="1:2" x14ac:dyDescent="0.2">
      <c r="A50" s="6" t="s">
        <v>606</v>
      </c>
      <c r="B50" s="6" t="s">
        <v>900</v>
      </c>
    </row>
    <row r="51" spans="1:2" x14ac:dyDescent="0.2">
      <c r="A51" s="6" t="s">
        <v>901</v>
      </c>
      <c r="B51" s="6" t="s">
        <v>902</v>
      </c>
    </row>
    <row r="52" spans="1:2" x14ac:dyDescent="0.2">
      <c r="A52" s="6" t="s">
        <v>818</v>
      </c>
      <c r="B52" s="6" t="s">
        <v>903</v>
      </c>
    </row>
    <row r="53" spans="1:2" x14ac:dyDescent="0.2">
      <c r="A53" s="6" t="s">
        <v>797</v>
      </c>
      <c r="B53" s="6" t="s">
        <v>904</v>
      </c>
    </row>
    <row r="54" spans="1:2" x14ac:dyDescent="0.2">
      <c r="A54" s="6" t="s">
        <v>182</v>
      </c>
      <c r="B54" s="6" t="s">
        <v>905</v>
      </c>
    </row>
    <row r="55" spans="1:2" x14ac:dyDescent="0.2">
      <c r="A55" s="6" t="s">
        <v>781</v>
      </c>
      <c r="B55" s="6" t="s">
        <v>906</v>
      </c>
    </row>
    <row r="56" spans="1:2" x14ac:dyDescent="0.2">
      <c r="A56" s="6" t="s">
        <v>270</v>
      </c>
      <c r="B56" s="6" t="s">
        <v>907</v>
      </c>
    </row>
    <row r="57" spans="1:2" x14ac:dyDescent="0.2">
      <c r="A57" s="6" t="s">
        <v>802</v>
      </c>
      <c r="B57" s="6" t="s">
        <v>908</v>
      </c>
    </row>
    <row r="58" spans="1:2" x14ac:dyDescent="0.2">
      <c r="A58" s="6" t="s">
        <v>814</v>
      </c>
      <c r="B58" s="6" t="s">
        <v>909</v>
      </c>
    </row>
    <row r="59" spans="1:2" x14ac:dyDescent="0.2">
      <c r="A59" s="6" t="s">
        <v>414</v>
      </c>
      <c r="B59" s="6" t="s">
        <v>910</v>
      </c>
    </row>
    <row r="60" spans="1:2" x14ac:dyDescent="0.2">
      <c r="A60" s="6" t="s">
        <v>911</v>
      </c>
      <c r="B60" s="6" t="s">
        <v>912</v>
      </c>
    </row>
    <row r="61" spans="1:2" x14ac:dyDescent="0.2">
      <c r="A61" s="6" t="s">
        <v>913</v>
      </c>
      <c r="B61" s="6" t="s">
        <v>914</v>
      </c>
    </row>
    <row r="62" spans="1:2" x14ac:dyDescent="0.2">
      <c r="A62" s="6" t="s">
        <v>805</v>
      </c>
      <c r="B62" s="6" t="s">
        <v>915</v>
      </c>
    </row>
    <row r="63" spans="1:2" x14ac:dyDescent="0.2">
      <c r="A63" s="6" t="s">
        <v>916</v>
      </c>
      <c r="B63" s="6" t="s">
        <v>917</v>
      </c>
    </row>
    <row r="64" spans="1:2" x14ac:dyDescent="0.2">
      <c r="A64" s="6" t="s">
        <v>445</v>
      </c>
      <c r="B64" s="6" t="s">
        <v>918</v>
      </c>
    </row>
    <row r="65" spans="1:2" x14ac:dyDescent="0.2">
      <c r="A65" s="6" t="s">
        <v>388</v>
      </c>
      <c r="B65" s="6" t="s">
        <v>919</v>
      </c>
    </row>
    <row r="66" spans="1:2" x14ac:dyDescent="0.2">
      <c r="A66" s="6" t="s">
        <v>677</v>
      </c>
      <c r="B66" s="6" t="s">
        <v>920</v>
      </c>
    </row>
    <row r="67" spans="1:2" x14ac:dyDescent="0.2">
      <c r="A67" s="6" t="s">
        <v>293</v>
      </c>
      <c r="B67" s="6" t="s">
        <v>921</v>
      </c>
    </row>
    <row r="68" spans="1:2" x14ac:dyDescent="0.2">
      <c r="A68" s="6" t="s">
        <v>798</v>
      </c>
      <c r="B68" s="6" t="s">
        <v>922</v>
      </c>
    </row>
    <row r="69" spans="1:2" x14ac:dyDescent="0.2">
      <c r="A69" s="6" t="s">
        <v>704</v>
      </c>
      <c r="B69" s="6" t="s">
        <v>923</v>
      </c>
    </row>
    <row r="70" spans="1:2" x14ac:dyDescent="0.2">
      <c r="A70" s="6" t="s">
        <v>769</v>
      </c>
      <c r="B70" s="6" t="s">
        <v>924</v>
      </c>
    </row>
    <row r="71" spans="1:2" x14ac:dyDescent="0.2">
      <c r="A71" s="6" t="s">
        <v>152</v>
      </c>
      <c r="B71" s="6" t="s">
        <v>925</v>
      </c>
    </row>
    <row r="72" spans="1:2" x14ac:dyDescent="0.2">
      <c r="A72" s="6" t="s">
        <v>788</v>
      </c>
      <c r="B72" s="6" t="s">
        <v>926</v>
      </c>
    </row>
    <row r="73" spans="1:2" x14ac:dyDescent="0.2">
      <c r="A73" s="6" t="s">
        <v>927</v>
      </c>
      <c r="B73" s="6" t="s">
        <v>928</v>
      </c>
    </row>
    <row r="74" spans="1:2" x14ac:dyDescent="0.2">
      <c r="A74" s="6" t="s">
        <v>141</v>
      </c>
      <c r="B74" s="6" t="s">
        <v>929</v>
      </c>
    </row>
    <row r="75" spans="1:2" x14ac:dyDescent="0.2">
      <c r="A75" s="6" t="s">
        <v>801</v>
      </c>
      <c r="B75" s="6" t="s">
        <v>930</v>
      </c>
    </row>
    <row r="76" spans="1:2" x14ac:dyDescent="0.2">
      <c r="A76" s="6" t="s">
        <v>672</v>
      </c>
      <c r="B76" s="6" t="s">
        <v>931</v>
      </c>
    </row>
    <row r="77" spans="1:2" x14ac:dyDescent="0.2">
      <c r="A77" s="6" t="s">
        <v>829</v>
      </c>
      <c r="B77" s="6" t="s">
        <v>932</v>
      </c>
    </row>
    <row r="78" spans="1:2" x14ac:dyDescent="0.2">
      <c r="A78" s="6" t="s">
        <v>575</v>
      </c>
      <c r="B78" s="6" t="s">
        <v>933</v>
      </c>
    </row>
    <row r="79" spans="1:2" x14ac:dyDescent="0.2">
      <c r="A79" s="6" t="s">
        <v>564</v>
      </c>
      <c r="B79" s="6" t="s">
        <v>934</v>
      </c>
    </row>
    <row r="80" spans="1:2" x14ac:dyDescent="0.2">
      <c r="A80" s="6" t="s">
        <v>782</v>
      </c>
      <c r="B80" s="6" t="s">
        <v>935</v>
      </c>
    </row>
    <row r="81" spans="1:2" x14ac:dyDescent="0.2">
      <c r="A81" s="6" t="s">
        <v>373</v>
      </c>
      <c r="B81" s="6" t="s">
        <v>936</v>
      </c>
    </row>
    <row r="82" spans="1:2" x14ac:dyDescent="0.2">
      <c r="A82" s="6" t="s">
        <v>779</v>
      </c>
      <c r="B82" s="6" t="s">
        <v>937</v>
      </c>
    </row>
    <row r="83" spans="1:2" x14ac:dyDescent="0.2">
      <c r="A83" s="6" t="s">
        <v>777</v>
      </c>
      <c r="B83" s="6" t="s">
        <v>938</v>
      </c>
    </row>
    <row r="84" spans="1:2" x14ac:dyDescent="0.2">
      <c r="A84" s="6" t="s">
        <v>138</v>
      </c>
      <c r="B84" s="6" t="s">
        <v>939</v>
      </c>
    </row>
    <row r="85" spans="1:2" x14ac:dyDescent="0.2">
      <c r="A85" s="6" t="s">
        <v>774</v>
      </c>
      <c r="B85" s="6" t="s">
        <v>940</v>
      </c>
    </row>
    <row r="86" spans="1:2" x14ac:dyDescent="0.2">
      <c r="A86" s="6" t="s">
        <v>743</v>
      </c>
      <c r="B86" s="6" t="s">
        <v>941</v>
      </c>
    </row>
    <row r="87" spans="1:2" x14ac:dyDescent="0.2">
      <c r="A87" s="6" t="s">
        <v>201</v>
      </c>
      <c r="B87" s="6" t="s">
        <v>942</v>
      </c>
    </row>
    <row r="88" spans="1:2" x14ac:dyDescent="0.2">
      <c r="A88" s="6" t="s">
        <v>637</v>
      </c>
      <c r="B88" s="6" t="s">
        <v>943</v>
      </c>
    </row>
    <row r="89" spans="1:2" x14ac:dyDescent="0.2">
      <c r="A89" s="6" t="s">
        <v>786</v>
      </c>
      <c r="B89" s="6" t="s">
        <v>944</v>
      </c>
    </row>
    <row r="90" spans="1:2" x14ac:dyDescent="0.2">
      <c r="A90" s="6" t="s">
        <v>121</v>
      </c>
      <c r="B90" s="6" t="s">
        <v>945</v>
      </c>
    </row>
    <row r="91" spans="1:2" x14ac:dyDescent="0.2">
      <c r="A91" s="6" t="s">
        <v>946</v>
      </c>
      <c r="B91" s="6" t="s">
        <v>947</v>
      </c>
    </row>
    <row r="92" spans="1:2" x14ac:dyDescent="0.2">
      <c r="A92" s="6" t="s">
        <v>107</v>
      </c>
      <c r="B92" s="6" t="s">
        <v>948</v>
      </c>
    </row>
    <row r="93" spans="1:2" x14ac:dyDescent="0.2">
      <c r="A93" s="6" t="s">
        <v>792</v>
      </c>
      <c r="B93" s="6" t="s">
        <v>949</v>
      </c>
    </row>
    <row r="94" spans="1:2" x14ac:dyDescent="0.2">
      <c r="A94" s="6" t="s">
        <v>214</v>
      </c>
      <c r="B94" s="6" t="s">
        <v>950</v>
      </c>
    </row>
    <row r="95" spans="1:2" x14ac:dyDescent="0.2">
      <c r="A95" s="6" t="s">
        <v>206</v>
      </c>
      <c r="B95" s="6" t="s">
        <v>951</v>
      </c>
    </row>
    <row r="96" spans="1:2" x14ac:dyDescent="0.2">
      <c r="A96" s="6" t="s">
        <v>335</v>
      </c>
      <c r="B96" s="6" t="s">
        <v>952</v>
      </c>
    </row>
    <row r="97" spans="1:2" x14ac:dyDescent="0.2">
      <c r="A97" s="6" t="s">
        <v>649</v>
      </c>
      <c r="B97" s="6" t="s">
        <v>953</v>
      </c>
    </row>
    <row r="98" spans="1:2" x14ac:dyDescent="0.2">
      <c r="A98" s="6" t="s">
        <v>652</v>
      </c>
      <c r="B98" s="6" t="s">
        <v>954</v>
      </c>
    </row>
    <row r="99" spans="1:2" x14ac:dyDescent="0.2">
      <c r="A99" s="6" t="s">
        <v>102</v>
      </c>
      <c r="B99" s="6" t="s">
        <v>955</v>
      </c>
    </row>
    <row r="100" spans="1:2" x14ac:dyDescent="0.2">
      <c r="A100" s="6" t="s">
        <v>956</v>
      </c>
      <c r="B100" s="6" t="s">
        <v>957</v>
      </c>
    </row>
    <row r="101" spans="1:2" x14ac:dyDescent="0.2">
      <c r="A101" s="6" t="s">
        <v>734</v>
      </c>
      <c r="B101" s="6" t="s">
        <v>958</v>
      </c>
    </row>
    <row r="102" spans="1:2" x14ac:dyDescent="0.2">
      <c r="A102" s="6" t="s">
        <v>773</v>
      </c>
      <c r="B102" s="6" t="s">
        <v>959</v>
      </c>
    </row>
    <row r="103" spans="1:2" x14ac:dyDescent="0.2">
      <c r="A103" s="6" t="s">
        <v>543</v>
      </c>
      <c r="B103" s="6" t="s">
        <v>960</v>
      </c>
    </row>
    <row r="104" spans="1:2" x14ac:dyDescent="0.2">
      <c r="A104" s="6" t="s">
        <v>824</v>
      </c>
      <c r="B104" s="6" t="s">
        <v>961</v>
      </c>
    </row>
    <row r="105" spans="1:2" x14ac:dyDescent="0.2">
      <c r="A105" s="6" t="s">
        <v>235</v>
      </c>
      <c r="B105" s="6" t="s">
        <v>962</v>
      </c>
    </row>
    <row r="106" spans="1:2" x14ac:dyDescent="0.2">
      <c r="A106" s="6" t="s">
        <v>768</v>
      </c>
      <c r="B106" s="6" t="s">
        <v>963</v>
      </c>
    </row>
    <row r="107" spans="1:2" x14ac:dyDescent="0.2">
      <c r="A107" s="6" t="s">
        <v>964</v>
      </c>
      <c r="B107" s="6" t="s">
        <v>965</v>
      </c>
    </row>
    <row r="108" spans="1:2" x14ac:dyDescent="0.2">
      <c r="A108" s="6" t="s">
        <v>803</v>
      </c>
      <c r="B108" s="6" t="s">
        <v>966</v>
      </c>
    </row>
    <row r="109" spans="1:2" x14ac:dyDescent="0.2">
      <c r="A109" s="6" t="s">
        <v>469</v>
      </c>
      <c r="B109" s="6" t="s">
        <v>967</v>
      </c>
    </row>
    <row r="110" spans="1:2" x14ac:dyDescent="0.2">
      <c r="A110" s="6" t="s">
        <v>780</v>
      </c>
      <c r="B110" s="6" t="s">
        <v>968</v>
      </c>
    </row>
    <row r="111" spans="1:2" x14ac:dyDescent="0.2">
      <c r="A111" s="6" t="s">
        <v>162</v>
      </c>
      <c r="B111" s="6" t="s">
        <v>969</v>
      </c>
    </row>
    <row r="112" spans="1:2" x14ac:dyDescent="0.2">
      <c r="A112" s="6" t="s">
        <v>800</v>
      </c>
      <c r="B112" s="6" t="s">
        <v>970</v>
      </c>
    </row>
    <row r="113" spans="1:2" x14ac:dyDescent="0.2">
      <c r="A113" s="6" t="s">
        <v>548</v>
      </c>
      <c r="B113" s="6" t="s">
        <v>971</v>
      </c>
    </row>
    <row r="114" spans="1:2" x14ac:dyDescent="0.2">
      <c r="A114" s="6" t="s">
        <v>820</v>
      </c>
      <c r="B114" s="6" t="s">
        <v>972</v>
      </c>
    </row>
    <row r="115" spans="1:2" x14ac:dyDescent="0.2">
      <c r="A115" s="6" t="s">
        <v>463</v>
      </c>
      <c r="B115" s="6" t="s">
        <v>973</v>
      </c>
    </row>
    <row r="116" spans="1:2" x14ac:dyDescent="0.2">
      <c r="A116" s="6" t="s">
        <v>830</v>
      </c>
      <c r="B116" s="6" t="s">
        <v>974</v>
      </c>
    </row>
    <row r="117" spans="1:2" x14ac:dyDescent="0.2">
      <c r="A117" s="6" t="s">
        <v>815</v>
      </c>
      <c r="B117" s="6" t="s">
        <v>975</v>
      </c>
    </row>
    <row r="118" spans="1:2" x14ac:dyDescent="0.2">
      <c r="A118" s="6" t="s">
        <v>767</v>
      </c>
      <c r="B118" s="6" t="s">
        <v>976</v>
      </c>
    </row>
    <row r="119" spans="1:2" x14ac:dyDescent="0.2">
      <c r="A119" s="6" t="s">
        <v>977</v>
      </c>
      <c r="B119" s="6" t="s">
        <v>978</v>
      </c>
    </row>
    <row r="120" spans="1:2" x14ac:dyDescent="0.2">
      <c r="A120" s="6" t="s">
        <v>486</v>
      </c>
      <c r="B120" s="6" t="s">
        <v>979</v>
      </c>
    </row>
    <row r="121" spans="1:2" x14ac:dyDescent="0.2">
      <c r="A121" s="6" t="s">
        <v>980</v>
      </c>
      <c r="B121" s="6" t="s">
        <v>981</v>
      </c>
    </row>
    <row r="122" spans="1:2" x14ac:dyDescent="0.2">
      <c r="A122" s="6" t="s">
        <v>775</v>
      </c>
      <c r="B122" s="6" t="s">
        <v>982</v>
      </c>
    </row>
    <row r="123" spans="1:2" x14ac:dyDescent="0.2">
      <c r="A123" s="6" t="s">
        <v>785</v>
      </c>
      <c r="B123" s="6" t="s">
        <v>983</v>
      </c>
    </row>
    <row r="124" spans="1:2" x14ac:dyDescent="0.2">
      <c r="A124" s="6" t="s">
        <v>596</v>
      </c>
      <c r="B124" s="6" t="s">
        <v>984</v>
      </c>
    </row>
    <row r="125" spans="1:2" x14ac:dyDescent="0.2">
      <c r="A125" s="6" t="s">
        <v>517</v>
      </c>
      <c r="B125" s="6" t="s">
        <v>985</v>
      </c>
    </row>
    <row r="126" spans="1:2" x14ac:dyDescent="0.2">
      <c r="A126" s="6" t="s">
        <v>812</v>
      </c>
      <c r="B126" s="6" t="s">
        <v>986</v>
      </c>
    </row>
    <row r="127" spans="1:2" x14ac:dyDescent="0.2">
      <c r="A127" s="6" t="s">
        <v>173</v>
      </c>
      <c r="B127" s="6" t="s">
        <v>987</v>
      </c>
    </row>
    <row r="128" spans="1:2" x14ac:dyDescent="0.2">
      <c r="A128" s="6" t="s">
        <v>787</v>
      </c>
      <c r="B128" s="6" t="s">
        <v>988</v>
      </c>
    </row>
    <row r="129" spans="1:2" x14ac:dyDescent="0.2">
      <c r="A129" s="6" t="s">
        <v>794</v>
      </c>
      <c r="B129" s="6" t="s">
        <v>989</v>
      </c>
    </row>
    <row r="130" spans="1:2" x14ac:dyDescent="0.2">
      <c r="A130" s="6" t="s">
        <v>275</v>
      </c>
      <c r="B130" s="6" t="s">
        <v>990</v>
      </c>
    </row>
    <row r="131" spans="1:2" x14ac:dyDescent="0.2">
      <c r="A131" s="6" t="s">
        <v>819</v>
      </c>
      <c r="B131" s="6" t="s">
        <v>991</v>
      </c>
    </row>
    <row r="132" spans="1:2" x14ac:dyDescent="0.2">
      <c r="A132" s="6" t="s">
        <v>347</v>
      </c>
      <c r="B132" s="6" t="s">
        <v>992</v>
      </c>
    </row>
    <row r="133" spans="1:2" x14ac:dyDescent="0.2">
      <c r="A133" s="6" t="s">
        <v>423</v>
      </c>
      <c r="B133" s="6" t="s">
        <v>993</v>
      </c>
    </row>
    <row r="134" spans="1:2" x14ac:dyDescent="0.2">
      <c r="A134" s="6" t="s">
        <v>771</v>
      </c>
      <c r="B134" s="6" t="s">
        <v>994</v>
      </c>
    </row>
    <row r="135" spans="1:2" x14ac:dyDescent="0.2">
      <c r="A135" s="6" t="s">
        <v>166</v>
      </c>
      <c r="B135" s="6" t="s">
        <v>995</v>
      </c>
    </row>
    <row r="136" spans="1:2" x14ac:dyDescent="0.2">
      <c r="A136" s="6" t="s">
        <v>996</v>
      </c>
      <c r="B136" s="6" t="s">
        <v>997</v>
      </c>
    </row>
    <row r="137" spans="1:2" x14ac:dyDescent="0.2">
      <c r="A137" s="6" t="s">
        <v>328</v>
      </c>
      <c r="B137" s="6" t="s">
        <v>998</v>
      </c>
    </row>
    <row r="138" spans="1:2" x14ac:dyDescent="0.2">
      <c r="A138" s="6" t="s">
        <v>827</v>
      </c>
      <c r="B138" s="6" t="s">
        <v>999</v>
      </c>
    </row>
    <row r="139" spans="1:2" x14ac:dyDescent="0.2">
      <c r="A139" s="6" t="s">
        <v>813</v>
      </c>
      <c r="B139" s="6" t="s">
        <v>1000</v>
      </c>
    </row>
    <row r="140" spans="1:2" x14ac:dyDescent="0.2">
      <c r="A140" s="6" t="s">
        <v>681</v>
      </c>
      <c r="B140" s="6" t="s">
        <v>1001</v>
      </c>
    </row>
    <row r="141" spans="1:2" x14ac:dyDescent="0.2">
      <c r="A141" s="6" t="s">
        <v>1002</v>
      </c>
      <c r="B141" s="6" t="s">
        <v>1003</v>
      </c>
    </row>
    <row r="142" spans="1:2" x14ac:dyDescent="0.2">
      <c r="A142" s="6" t="s">
        <v>776</v>
      </c>
      <c r="B142" s="6" t="s">
        <v>1004</v>
      </c>
    </row>
    <row r="143" spans="1:2" x14ac:dyDescent="0.2">
      <c r="A143" s="6" t="s">
        <v>1005</v>
      </c>
      <c r="B143" s="6" t="s">
        <v>1006</v>
      </c>
    </row>
    <row r="144" spans="1:2" x14ac:dyDescent="0.2">
      <c r="A144" s="6" t="s">
        <v>664</v>
      </c>
      <c r="B144" s="6" t="s">
        <v>1007</v>
      </c>
    </row>
    <row r="145" spans="1:2" x14ac:dyDescent="0.2">
      <c r="A145" s="6" t="s">
        <v>807</v>
      </c>
      <c r="B145" s="6" t="s">
        <v>1008</v>
      </c>
    </row>
    <row r="146" spans="1:2" x14ac:dyDescent="0.2">
      <c r="A146" s="6" t="s">
        <v>770</v>
      </c>
      <c r="B146" s="6" t="s">
        <v>1009</v>
      </c>
    </row>
    <row r="147" spans="1:2" x14ac:dyDescent="0.2">
      <c r="A147" s="6" t="s">
        <v>816</v>
      </c>
      <c r="B147" s="6" t="s">
        <v>1010</v>
      </c>
    </row>
    <row r="148" spans="1:2" x14ac:dyDescent="0.2">
      <c r="A148" s="6" t="s">
        <v>561</v>
      </c>
      <c r="B148" s="6" t="s">
        <v>1011</v>
      </c>
    </row>
    <row r="149" spans="1:2" x14ac:dyDescent="0.2">
      <c r="A149" s="6" t="s">
        <v>1012</v>
      </c>
      <c r="B149" s="6" t="s">
        <v>1013</v>
      </c>
    </row>
    <row r="150" spans="1:2" x14ac:dyDescent="0.2">
      <c r="A150" s="6" t="s">
        <v>821</v>
      </c>
      <c r="B150" s="6" t="s">
        <v>1014</v>
      </c>
    </row>
    <row r="151" spans="1:2" x14ac:dyDescent="0.2">
      <c r="A151" s="6" t="s">
        <v>191</v>
      </c>
      <c r="B151" s="6" t="s">
        <v>1015</v>
      </c>
    </row>
    <row r="152" spans="1:2" x14ac:dyDescent="0.2">
      <c r="A152" s="6" t="s">
        <v>804</v>
      </c>
      <c r="B152" s="6" t="s">
        <v>617</v>
      </c>
    </row>
    <row r="153" spans="1:2" x14ac:dyDescent="0.2">
      <c r="A153" s="6" t="s">
        <v>810</v>
      </c>
      <c r="B153" s="6" t="s">
        <v>1016</v>
      </c>
    </row>
    <row r="154" spans="1:2" x14ac:dyDescent="0.2">
      <c r="A154" s="6" t="s">
        <v>454</v>
      </c>
      <c r="B154" s="6" t="s">
        <v>1017</v>
      </c>
    </row>
    <row r="155" spans="1:2" x14ac:dyDescent="0.2">
      <c r="A155" s="6" t="s">
        <v>806</v>
      </c>
      <c r="B155" s="6" t="s">
        <v>1018</v>
      </c>
    </row>
    <row r="156" spans="1:2" x14ac:dyDescent="0.2">
      <c r="A156" s="6" t="s">
        <v>1019</v>
      </c>
      <c r="B156" s="6" t="s">
        <v>1020</v>
      </c>
    </row>
    <row r="157" spans="1:2" x14ac:dyDescent="0.2">
      <c r="A157" s="6" t="s">
        <v>1021</v>
      </c>
      <c r="B157" s="6" t="s">
        <v>1022</v>
      </c>
    </row>
    <row r="158" spans="1:2" x14ac:dyDescent="0.2">
      <c r="A158" s="6" t="s">
        <v>784</v>
      </c>
      <c r="B158" s="6" t="s">
        <v>1023</v>
      </c>
    </row>
    <row r="159" spans="1:2" x14ac:dyDescent="0.2">
      <c r="A159" s="6" t="s">
        <v>754</v>
      </c>
      <c r="B159" s="6" t="s">
        <v>1024</v>
      </c>
    </row>
    <row r="160" spans="1:2" x14ac:dyDescent="0.2">
      <c r="A160" s="6" t="s">
        <v>1025</v>
      </c>
      <c r="B160" s="6" t="s">
        <v>1026</v>
      </c>
    </row>
    <row r="161" spans="1:2" x14ac:dyDescent="0.2">
      <c r="A161" s="6" t="s">
        <v>1027</v>
      </c>
      <c r="B161" s="6" t="s">
        <v>1028</v>
      </c>
    </row>
    <row r="162" spans="1:2" x14ac:dyDescent="0.2">
      <c r="A162" s="6" t="s">
        <v>778</v>
      </c>
      <c r="B162" s="6" t="s">
        <v>1029</v>
      </c>
    </row>
    <row r="163" spans="1:2" x14ac:dyDescent="0.2">
      <c r="A163" s="6" t="s">
        <v>772</v>
      </c>
      <c r="B163" s="6" t="s">
        <v>1030</v>
      </c>
    </row>
    <row r="164" spans="1:2" x14ac:dyDescent="0.2">
      <c r="A164" s="6" t="s">
        <v>1031</v>
      </c>
      <c r="B164" s="6" t="s">
        <v>1032</v>
      </c>
    </row>
    <row r="165" spans="1:2" x14ac:dyDescent="0.2">
      <c r="A165" s="6" t="s">
        <v>1033</v>
      </c>
      <c r="B165" s="6" t="s">
        <v>1034</v>
      </c>
    </row>
    <row r="166" spans="1:2" x14ac:dyDescent="0.2">
      <c r="A166" s="6" t="s">
        <v>243</v>
      </c>
      <c r="B166" s="6" t="s">
        <v>1035</v>
      </c>
    </row>
    <row r="167" spans="1:2" x14ac:dyDescent="0.2">
      <c r="A167" s="6" t="s">
        <v>1036</v>
      </c>
      <c r="B167" s="6" t="s">
        <v>1037</v>
      </c>
    </row>
    <row r="168" spans="1:2" x14ac:dyDescent="0.2">
      <c r="A168" s="6" t="s">
        <v>1038</v>
      </c>
      <c r="B168" s="6" t="s">
        <v>1039</v>
      </c>
    </row>
    <row r="169" spans="1:2" x14ac:dyDescent="0.2">
      <c r="A169" s="6" t="s">
        <v>825</v>
      </c>
      <c r="B169" s="6" t="s">
        <v>1040</v>
      </c>
    </row>
    <row r="170" spans="1:2" x14ac:dyDescent="0.2">
      <c r="A170" s="6" t="s">
        <v>1041</v>
      </c>
      <c r="B170" s="6" t="s">
        <v>1042</v>
      </c>
    </row>
    <row r="171" spans="1:2" x14ac:dyDescent="0.2">
      <c r="A171" s="6" t="s">
        <v>195</v>
      </c>
      <c r="B171" s="6" t="s">
        <v>1043</v>
      </c>
    </row>
    <row r="172" spans="1:2" x14ac:dyDescent="0.2">
      <c r="A172" s="6" t="s">
        <v>783</v>
      </c>
      <c r="B172" s="6" t="s">
        <v>1044</v>
      </c>
    </row>
    <row r="173" spans="1:2" x14ac:dyDescent="0.2">
      <c r="A173" s="6" t="s">
        <v>1045</v>
      </c>
      <c r="B173" s="6" t="s">
        <v>1046</v>
      </c>
    </row>
    <row r="174" spans="1:2" x14ac:dyDescent="0.2">
      <c r="A174" s="6" t="s">
        <v>1047</v>
      </c>
      <c r="B174" s="6" t="s">
        <v>1048</v>
      </c>
    </row>
    <row r="175" spans="1:2" x14ac:dyDescent="0.2">
      <c r="A175" s="6" t="s">
        <v>514</v>
      </c>
      <c r="B175" s="6" t="s">
        <v>1049</v>
      </c>
    </row>
    <row r="176" spans="1:2" x14ac:dyDescent="0.2">
      <c r="A176" s="6" t="s">
        <v>322</v>
      </c>
      <c r="B176" s="6" t="s">
        <v>1050</v>
      </c>
    </row>
    <row r="177" spans="1:2" x14ac:dyDescent="0.2">
      <c r="A177" s="6" t="s">
        <v>434</v>
      </c>
      <c r="B177" s="6" t="s">
        <v>1051</v>
      </c>
    </row>
    <row r="178" spans="1:2" x14ac:dyDescent="0.2">
      <c r="A178" s="6" t="s">
        <v>1052</v>
      </c>
      <c r="B178" s="6" t="s">
        <v>1053</v>
      </c>
    </row>
    <row r="179" spans="1:2" x14ac:dyDescent="0.2">
      <c r="A179" s="6" t="s">
        <v>1054</v>
      </c>
      <c r="B179" s="6" t="s">
        <v>1055</v>
      </c>
    </row>
    <row r="180" spans="1:2" x14ac:dyDescent="0.2">
      <c r="A180" s="6" t="s">
        <v>809</v>
      </c>
      <c r="B180" s="6" t="s">
        <v>1056</v>
      </c>
    </row>
    <row r="181" spans="1:2" x14ac:dyDescent="0.2">
      <c r="A181" s="6" t="s">
        <v>1057</v>
      </c>
      <c r="B181" s="6" t="s">
        <v>1058</v>
      </c>
    </row>
    <row r="182" spans="1:2" x14ac:dyDescent="0.2">
      <c r="A182" s="6" t="s">
        <v>1298</v>
      </c>
      <c r="B182" s="6" t="s">
        <v>1059</v>
      </c>
    </row>
    <row r="183" spans="1:2" x14ac:dyDescent="0.2">
      <c r="A183" s="6" t="s">
        <v>817</v>
      </c>
      <c r="B183" s="6" t="s">
        <v>1060</v>
      </c>
    </row>
    <row r="184" spans="1:2" x14ac:dyDescent="0.2">
      <c r="A184" s="6" t="s">
        <v>1061</v>
      </c>
      <c r="B184" s="6" t="s">
        <v>1062</v>
      </c>
    </row>
    <row r="185" spans="1:2" x14ac:dyDescent="0.2">
      <c r="A185" s="6" t="s">
        <v>1063</v>
      </c>
      <c r="B185" s="6" t="s">
        <v>1064</v>
      </c>
    </row>
    <row r="186" spans="1:2" x14ac:dyDescent="0.2">
      <c r="A186" s="6" t="s">
        <v>1065</v>
      </c>
      <c r="B186" s="6" t="s">
        <v>1066</v>
      </c>
    </row>
    <row r="187" spans="1:2" x14ac:dyDescent="0.2">
      <c r="A187" s="6" t="s">
        <v>1067</v>
      </c>
      <c r="B187" s="6" t="s">
        <v>1068</v>
      </c>
    </row>
    <row r="188" spans="1:2" x14ac:dyDescent="0.2">
      <c r="A188" s="6" t="s">
        <v>1069</v>
      </c>
      <c r="B188" s="6" t="s">
        <v>1070</v>
      </c>
    </row>
    <row r="189" spans="1:2" x14ac:dyDescent="0.2">
      <c r="A189" s="6" t="s">
        <v>1071</v>
      </c>
      <c r="B189" s="6" t="s">
        <v>1072</v>
      </c>
    </row>
    <row r="190" spans="1:2" x14ac:dyDescent="0.2">
      <c r="A190" s="6" t="s">
        <v>1073</v>
      </c>
      <c r="B190" s="6" t="s">
        <v>1074</v>
      </c>
    </row>
    <row r="191" spans="1:2" x14ac:dyDescent="0.2">
      <c r="A191" s="6" t="s">
        <v>1075</v>
      </c>
      <c r="B191" s="6" t="s">
        <v>1076</v>
      </c>
    </row>
    <row r="192" spans="1:2" x14ac:dyDescent="0.2">
      <c r="A192" s="6" t="s">
        <v>1297</v>
      </c>
      <c r="B192" s="6" t="s">
        <v>1077</v>
      </c>
    </row>
    <row r="193" spans="1:2" x14ac:dyDescent="0.2">
      <c r="A193" s="6" t="s">
        <v>1078</v>
      </c>
      <c r="B193" s="6" t="s">
        <v>1079</v>
      </c>
    </row>
    <row r="194" spans="1:2" x14ac:dyDescent="0.2">
      <c r="A194" s="6" t="s">
        <v>1080</v>
      </c>
      <c r="B194" s="6" t="s">
        <v>1081</v>
      </c>
    </row>
    <row r="195" spans="1:2" x14ac:dyDescent="0.2">
      <c r="A195" s="6" t="s">
        <v>1082</v>
      </c>
      <c r="B195" s="6" t="s">
        <v>1083</v>
      </c>
    </row>
    <row r="196" spans="1:2" x14ac:dyDescent="0.2">
      <c r="A196" s="6" t="s">
        <v>1084</v>
      </c>
      <c r="B196" s="6" t="s">
        <v>1085</v>
      </c>
    </row>
    <row r="197" spans="1:2" x14ac:dyDescent="0.2">
      <c r="A197" s="6" t="s">
        <v>1086</v>
      </c>
      <c r="B197" s="6" t="s">
        <v>1087</v>
      </c>
    </row>
    <row r="198" spans="1:2" x14ac:dyDescent="0.2">
      <c r="A198" s="6" t="s">
        <v>1088</v>
      </c>
      <c r="B198" s="6" t="s">
        <v>1089</v>
      </c>
    </row>
    <row r="199" spans="1:2" x14ac:dyDescent="0.2">
      <c r="A199" s="6" t="s">
        <v>82</v>
      </c>
      <c r="B199" s="6" t="s">
        <v>1090</v>
      </c>
    </row>
    <row r="200" spans="1:2" x14ac:dyDescent="0.2">
      <c r="A200" s="6" t="s">
        <v>1091</v>
      </c>
      <c r="B200" s="6" t="s">
        <v>1092</v>
      </c>
    </row>
    <row r="201" spans="1:2" x14ac:dyDescent="0.2">
      <c r="A201" s="6" t="s">
        <v>1093</v>
      </c>
      <c r="B201" s="6" t="s">
        <v>1094</v>
      </c>
    </row>
    <row r="202" spans="1:2" x14ac:dyDescent="0.2">
      <c r="A202" s="6" t="s">
        <v>365</v>
      </c>
      <c r="B202" s="6" t="s">
        <v>1095</v>
      </c>
    </row>
    <row r="203" spans="1:2" x14ac:dyDescent="0.2">
      <c r="A203" s="6" t="s">
        <v>1096</v>
      </c>
      <c r="B203" s="6" t="s">
        <v>1097</v>
      </c>
    </row>
    <row r="204" spans="1:2" x14ac:dyDescent="0.2">
      <c r="A204" s="6" t="s">
        <v>1098</v>
      </c>
      <c r="B204" s="6" t="s">
        <v>1099</v>
      </c>
    </row>
    <row r="205" spans="1:2" x14ac:dyDescent="0.2">
      <c r="A205" s="6" t="s">
        <v>1100</v>
      </c>
      <c r="B205" s="6" t="s">
        <v>1101</v>
      </c>
    </row>
    <row r="206" spans="1:2" x14ac:dyDescent="0.2">
      <c r="A206" s="6" t="s">
        <v>1102</v>
      </c>
      <c r="B206" s="6" t="s">
        <v>1103</v>
      </c>
    </row>
    <row r="207" spans="1:2" x14ac:dyDescent="0.2">
      <c r="A207" s="6" t="s">
        <v>1104</v>
      </c>
      <c r="B207" s="6" t="s">
        <v>1105</v>
      </c>
    </row>
    <row r="208" spans="1:2" x14ac:dyDescent="0.2">
      <c r="A208" s="6" t="s">
        <v>1106</v>
      </c>
      <c r="B208" s="6" t="s">
        <v>1107</v>
      </c>
    </row>
    <row r="209" spans="1:2" x14ac:dyDescent="0.2">
      <c r="A209" s="6" t="s">
        <v>1108</v>
      </c>
      <c r="B209" s="6" t="s">
        <v>1109</v>
      </c>
    </row>
    <row r="210" spans="1:2" x14ac:dyDescent="0.2">
      <c r="A210" s="6" t="s">
        <v>1110</v>
      </c>
      <c r="B210" s="6" t="s">
        <v>1111</v>
      </c>
    </row>
    <row r="211" spans="1:2" x14ac:dyDescent="0.2">
      <c r="A211" s="6" t="s">
        <v>1112</v>
      </c>
      <c r="B211" s="6" t="s">
        <v>1113</v>
      </c>
    </row>
    <row r="212" spans="1:2" x14ac:dyDescent="0.2">
      <c r="A212" s="6" t="s">
        <v>1296</v>
      </c>
      <c r="B212" s="6" t="s">
        <v>1114</v>
      </c>
    </row>
    <row r="213" spans="1:2" x14ac:dyDescent="0.2">
      <c r="A213" s="6" t="s">
        <v>1115</v>
      </c>
      <c r="B213" s="6" t="s">
        <v>1116</v>
      </c>
    </row>
    <row r="214" spans="1:2" x14ac:dyDescent="0.2">
      <c r="A214" s="6" t="s">
        <v>1117</v>
      </c>
      <c r="B214" s="6" t="s">
        <v>1118</v>
      </c>
    </row>
    <row r="215" spans="1:2" x14ac:dyDescent="0.2">
      <c r="A215" s="6" t="s">
        <v>1119</v>
      </c>
      <c r="B215" s="6" t="s">
        <v>1120</v>
      </c>
    </row>
    <row r="216" spans="1:2" x14ac:dyDescent="0.2">
      <c r="A216" s="6" t="s">
        <v>1121</v>
      </c>
      <c r="B216" s="6" t="s">
        <v>1122</v>
      </c>
    </row>
    <row r="217" spans="1:2" x14ac:dyDescent="0.2">
      <c r="A217" s="6" t="s">
        <v>1123</v>
      </c>
      <c r="B217" s="6" t="s">
        <v>1124</v>
      </c>
    </row>
    <row r="218" spans="1:2" x14ac:dyDescent="0.2">
      <c r="A218" s="6" t="s">
        <v>1125</v>
      </c>
      <c r="B218" s="6" t="s">
        <v>1126</v>
      </c>
    </row>
    <row r="219" spans="1:2" x14ac:dyDescent="0.2">
      <c r="A219" s="6" t="s">
        <v>1127</v>
      </c>
      <c r="B219" s="6" t="s">
        <v>1128</v>
      </c>
    </row>
    <row r="220" spans="1:2" x14ac:dyDescent="0.2">
      <c r="A220" s="6" t="s">
        <v>1129</v>
      </c>
      <c r="B220" s="6" t="s">
        <v>1130</v>
      </c>
    </row>
    <row r="221" spans="1:2" x14ac:dyDescent="0.2">
      <c r="A221" s="6" t="s">
        <v>1131</v>
      </c>
      <c r="B221" s="6" t="s">
        <v>1132</v>
      </c>
    </row>
    <row r="222" spans="1:2" x14ac:dyDescent="0.2">
      <c r="A222" s="6" t="s">
        <v>1295</v>
      </c>
      <c r="B222" s="6" t="s">
        <v>1133</v>
      </c>
    </row>
    <row r="223" spans="1:2" x14ac:dyDescent="0.2">
      <c r="A223" s="6" t="s">
        <v>1134</v>
      </c>
      <c r="B223" s="6" t="s">
        <v>1135</v>
      </c>
    </row>
    <row r="224" spans="1:2" x14ac:dyDescent="0.2">
      <c r="A224" s="6" t="s">
        <v>1136</v>
      </c>
      <c r="B224" s="6" t="s">
        <v>1137</v>
      </c>
    </row>
    <row r="225" spans="1:2" x14ac:dyDescent="0.2">
      <c r="A225" s="6" t="s">
        <v>1138</v>
      </c>
      <c r="B225" s="6" t="s">
        <v>1139</v>
      </c>
    </row>
    <row r="226" spans="1:2" x14ac:dyDescent="0.2">
      <c r="A226" s="6" t="s">
        <v>1140</v>
      </c>
      <c r="B226" s="6" t="s">
        <v>1141</v>
      </c>
    </row>
    <row r="227" spans="1:2" x14ac:dyDescent="0.2">
      <c r="A227" s="6" t="s">
        <v>1142</v>
      </c>
      <c r="B227" s="6" t="s">
        <v>1143</v>
      </c>
    </row>
    <row r="228" spans="1:2" x14ac:dyDescent="0.2">
      <c r="A228" s="6" t="s">
        <v>1144</v>
      </c>
      <c r="B228" s="6" t="s">
        <v>1145</v>
      </c>
    </row>
    <row r="229" spans="1:2" x14ac:dyDescent="0.2">
      <c r="A229" s="6" t="s">
        <v>1146</v>
      </c>
      <c r="B229" s="6" t="s">
        <v>1147</v>
      </c>
    </row>
    <row r="230" spans="1:2" x14ac:dyDescent="0.2">
      <c r="A230" s="6" t="s">
        <v>1148</v>
      </c>
      <c r="B230" s="6" t="s">
        <v>1149</v>
      </c>
    </row>
    <row r="231" spans="1:2" x14ac:dyDescent="0.2">
      <c r="A231" s="6" t="s">
        <v>1150</v>
      </c>
      <c r="B231" s="6" t="s">
        <v>1151</v>
      </c>
    </row>
    <row r="232" spans="1:2" x14ac:dyDescent="0.2">
      <c r="A232" s="6" t="s">
        <v>1294</v>
      </c>
      <c r="B232" s="6" t="s">
        <v>1152</v>
      </c>
    </row>
    <row r="233" spans="1:2" x14ac:dyDescent="0.2">
      <c r="A233" s="6" t="s">
        <v>1153</v>
      </c>
      <c r="B233" s="6" t="s">
        <v>1154</v>
      </c>
    </row>
    <row r="234" spans="1:2" x14ac:dyDescent="0.2">
      <c r="A234" s="6" t="s">
        <v>1155</v>
      </c>
      <c r="B234" s="6" t="s">
        <v>1156</v>
      </c>
    </row>
    <row r="235" spans="1:2" x14ac:dyDescent="0.2">
      <c r="A235" s="6" t="s">
        <v>1157</v>
      </c>
      <c r="B235" s="6" t="s">
        <v>1158</v>
      </c>
    </row>
    <row r="236" spans="1:2" x14ac:dyDescent="0.2">
      <c r="A236" s="6" t="s">
        <v>1159</v>
      </c>
      <c r="B236" s="6" t="s">
        <v>1160</v>
      </c>
    </row>
    <row r="237" spans="1:2" x14ac:dyDescent="0.2">
      <c r="A237" s="6" t="s">
        <v>1161</v>
      </c>
      <c r="B237" s="6" t="s">
        <v>1162</v>
      </c>
    </row>
    <row r="238" spans="1:2" x14ac:dyDescent="0.2">
      <c r="A238" s="6" t="s">
        <v>1163</v>
      </c>
      <c r="B238" s="6" t="s">
        <v>1164</v>
      </c>
    </row>
    <row r="239" spans="1:2" x14ac:dyDescent="0.2">
      <c r="A239" s="6" t="s">
        <v>1165</v>
      </c>
      <c r="B239" s="6" t="s">
        <v>1166</v>
      </c>
    </row>
    <row r="240" spans="1:2" x14ac:dyDescent="0.2">
      <c r="A240" s="6" t="s">
        <v>1167</v>
      </c>
      <c r="B240" s="6" t="s">
        <v>1168</v>
      </c>
    </row>
    <row r="241" spans="1:2" x14ac:dyDescent="0.2">
      <c r="A241" s="6" t="s">
        <v>1169</v>
      </c>
      <c r="B241" s="6" t="s">
        <v>1170</v>
      </c>
    </row>
    <row r="242" spans="1:2" x14ac:dyDescent="0.2">
      <c r="A242" s="6" t="s">
        <v>1293</v>
      </c>
      <c r="B242" s="6" t="s">
        <v>1171</v>
      </c>
    </row>
    <row r="243" spans="1:2" x14ac:dyDescent="0.2">
      <c r="A243" s="6" t="s">
        <v>1172</v>
      </c>
      <c r="B243" s="6" t="s">
        <v>1173</v>
      </c>
    </row>
    <row r="244" spans="1:2" x14ac:dyDescent="0.2">
      <c r="A244" s="6" t="s">
        <v>1174</v>
      </c>
      <c r="B244" s="6" t="s">
        <v>1175</v>
      </c>
    </row>
    <row r="245" spans="1:2" x14ac:dyDescent="0.2">
      <c r="A245" s="6" t="s">
        <v>1176</v>
      </c>
      <c r="B245" s="6" t="s">
        <v>1177</v>
      </c>
    </row>
    <row r="246" spans="1:2" x14ac:dyDescent="0.2">
      <c r="A246" s="6" t="s">
        <v>1178</v>
      </c>
      <c r="B246" s="6" t="s">
        <v>1179</v>
      </c>
    </row>
    <row r="247" spans="1:2" x14ac:dyDescent="0.2">
      <c r="A247" s="6" t="s">
        <v>1180</v>
      </c>
      <c r="B247" s="6" t="s">
        <v>1181</v>
      </c>
    </row>
    <row r="248" spans="1:2" x14ac:dyDescent="0.2">
      <c r="A248" s="6" t="s">
        <v>1182</v>
      </c>
      <c r="B248" s="6" t="s">
        <v>1183</v>
      </c>
    </row>
    <row r="249" spans="1:2" x14ac:dyDescent="0.2">
      <c r="A249" s="6" t="s">
        <v>1184</v>
      </c>
      <c r="B249" s="6" t="s">
        <v>1185</v>
      </c>
    </row>
    <row r="250" spans="1:2" x14ac:dyDescent="0.2">
      <c r="A250" s="6" t="s">
        <v>1186</v>
      </c>
      <c r="B250" s="6" t="s">
        <v>1187</v>
      </c>
    </row>
    <row r="251" spans="1:2" x14ac:dyDescent="0.2">
      <c r="A251" s="6" t="s">
        <v>1188</v>
      </c>
      <c r="B251" s="6" t="s">
        <v>1189</v>
      </c>
    </row>
    <row r="252" spans="1:2" x14ac:dyDescent="0.2">
      <c r="A252" s="6" t="s">
        <v>1292</v>
      </c>
      <c r="B252" s="6" t="s">
        <v>1190</v>
      </c>
    </row>
    <row r="253" spans="1:2" x14ac:dyDescent="0.2">
      <c r="A253" s="6" t="s">
        <v>1191</v>
      </c>
      <c r="B253" s="6" t="s">
        <v>1192</v>
      </c>
    </row>
    <row r="254" spans="1:2" x14ac:dyDescent="0.2">
      <c r="A254" s="6" t="s">
        <v>1193</v>
      </c>
      <c r="B254" s="6" t="s">
        <v>1194</v>
      </c>
    </row>
    <row r="255" spans="1:2" x14ac:dyDescent="0.2">
      <c r="A255" s="6" t="s">
        <v>1195</v>
      </c>
      <c r="B255" s="6" t="s">
        <v>1196</v>
      </c>
    </row>
    <row r="256" spans="1:2" x14ac:dyDescent="0.2">
      <c r="A256" s="6" t="s">
        <v>1197</v>
      </c>
      <c r="B256" s="6" t="s">
        <v>1198</v>
      </c>
    </row>
    <row r="257" spans="1:2" x14ac:dyDescent="0.2">
      <c r="A257" s="6" t="s">
        <v>1199</v>
      </c>
      <c r="B257" s="6" t="s">
        <v>1200</v>
      </c>
    </row>
    <row r="258" spans="1:2" x14ac:dyDescent="0.2">
      <c r="A258" s="6" t="s">
        <v>1201</v>
      </c>
      <c r="B258" s="6" t="s">
        <v>1202</v>
      </c>
    </row>
    <row r="259" spans="1:2" x14ac:dyDescent="0.2">
      <c r="A259" s="6" t="s">
        <v>1203</v>
      </c>
      <c r="B259" s="6" t="s">
        <v>1204</v>
      </c>
    </row>
    <row r="260" spans="1:2" x14ac:dyDescent="0.2">
      <c r="A260" s="6" t="s">
        <v>1205</v>
      </c>
      <c r="B260" s="6" t="s">
        <v>1206</v>
      </c>
    </row>
    <row r="261" spans="1:2" x14ac:dyDescent="0.2">
      <c r="A261" s="6" t="s">
        <v>1207</v>
      </c>
      <c r="B261" s="6" t="s">
        <v>1208</v>
      </c>
    </row>
    <row r="262" spans="1:2" x14ac:dyDescent="0.2">
      <c r="A262" s="6" t="s">
        <v>1291</v>
      </c>
      <c r="B262" s="6" t="s">
        <v>1209</v>
      </c>
    </row>
    <row r="263" spans="1:2" x14ac:dyDescent="0.2">
      <c r="A263" s="6" t="s">
        <v>1210</v>
      </c>
      <c r="B263" s="6" t="s">
        <v>1211</v>
      </c>
    </row>
    <row r="264" spans="1:2" x14ac:dyDescent="0.2">
      <c r="A264" s="6" t="s">
        <v>1212</v>
      </c>
      <c r="B264" s="6" t="s">
        <v>1213</v>
      </c>
    </row>
    <row r="265" spans="1:2" x14ac:dyDescent="0.2">
      <c r="A265" s="6" t="s">
        <v>1214</v>
      </c>
      <c r="B265" s="6" t="s">
        <v>1215</v>
      </c>
    </row>
    <row r="266" spans="1:2" x14ac:dyDescent="0.2">
      <c r="A266" s="6" t="s">
        <v>1216</v>
      </c>
      <c r="B266" s="6" t="s">
        <v>1217</v>
      </c>
    </row>
    <row r="267" spans="1:2" x14ac:dyDescent="0.2">
      <c r="A267" s="6" t="s">
        <v>1218</v>
      </c>
      <c r="B267" s="6" t="s">
        <v>1219</v>
      </c>
    </row>
    <row r="268" spans="1:2" x14ac:dyDescent="0.2">
      <c r="A268" s="6" t="s">
        <v>1220</v>
      </c>
      <c r="B268" s="6" t="s">
        <v>1221</v>
      </c>
    </row>
    <row r="269" spans="1:2" x14ac:dyDescent="0.2">
      <c r="A269" s="6" t="s">
        <v>405</v>
      </c>
      <c r="B269" s="6" t="s">
        <v>1222</v>
      </c>
    </row>
    <row r="270" spans="1:2" x14ac:dyDescent="0.2">
      <c r="A270" s="6" t="s">
        <v>1223</v>
      </c>
      <c r="B270" s="6" t="s">
        <v>1224</v>
      </c>
    </row>
    <row r="271" spans="1:2" x14ac:dyDescent="0.2">
      <c r="A271" s="6" t="s">
        <v>1225</v>
      </c>
      <c r="B271" s="6" t="s">
        <v>1226</v>
      </c>
    </row>
    <row r="272" spans="1:2" x14ac:dyDescent="0.2">
      <c r="A272" s="6" t="s">
        <v>1290</v>
      </c>
      <c r="B272" s="6" t="s">
        <v>1227</v>
      </c>
    </row>
    <row r="273" spans="1:2" x14ac:dyDescent="0.2">
      <c r="A273" s="6" t="s">
        <v>1228</v>
      </c>
      <c r="B273" s="6" t="s">
        <v>1229</v>
      </c>
    </row>
    <row r="274" spans="1:2" x14ac:dyDescent="0.2">
      <c r="A274" s="6" t="s">
        <v>1230</v>
      </c>
      <c r="B274" s="6" t="s">
        <v>1231</v>
      </c>
    </row>
    <row r="275" spans="1:2" x14ac:dyDescent="0.2">
      <c r="A275" s="6" t="s">
        <v>1232</v>
      </c>
      <c r="B275" s="6" t="s">
        <v>1233</v>
      </c>
    </row>
    <row r="276" spans="1:2" x14ac:dyDescent="0.2">
      <c r="A276" s="6" t="s">
        <v>1234</v>
      </c>
      <c r="B276" s="6" t="s">
        <v>1235</v>
      </c>
    </row>
    <row r="277" spans="1:2" x14ac:dyDescent="0.2">
      <c r="A277" s="6" t="s">
        <v>1236</v>
      </c>
      <c r="B277" s="6" t="s">
        <v>1237</v>
      </c>
    </row>
    <row r="278" spans="1:2" x14ac:dyDescent="0.2">
      <c r="A278" s="6" t="s">
        <v>1238</v>
      </c>
      <c r="B278" s="6" t="s">
        <v>1239</v>
      </c>
    </row>
    <row r="279" spans="1:2" x14ac:dyDescent="0.2">
      <c r="A279" s="6" t="s">
        <v>1240</v>
      </c>
      <c r="B279" s="6" t="s">
        <v>1241</v>
      </c>
    </row>
    <row r="280" spans="1:2" x14ac:dyDescent="0.2">
      <c r="A280" s="6" t="s">
        <v>1242</v>
      </c>
      <c r="B280" s="6" t="s">
        <v>1243</v>
      </c>
    </row>
    <row r="281" spans="1:2" x14ac:dyDescent="0.2">
      <c r="A281" s="6" t="s">
        <v>1244</v>
      </c>
      <c r="B281" s="6" t="s">
        <v>1245</v>
      </c>
    </row>
    <row r="282" spans="1:2" x14ac:dyDescent="0.2">
      <c r="A282" s="6" t="s">
        <v>1289</v>
      </c>
      <c r="B282" s="6" t="s">
        <v>1246</v>
      </c>
    </row>
    <row r="283" spans="1:2" x14ac:dyDescent="0.2">
      <c r="A283" s="6" t="s">
        <v>1247</v>
      </c>
      <c r="B283" s="6" t="s">
        <v>1248</v>
      </c>
    </row>
    <row r="284" spans="1:2" x14ac:dyDescent="0.2">
      <c r="A284" s="6" t="s">
        <v>1249</v>
      </c>
      <c r="B284" s="6" t="s">
        <v>1250</v>
      </c>
    </row>
    <row r="285" spans="1:2" x14ac:dyDescent="0.2">
      <c r="A285" s="6" t="s">
        <v>1251</v>
      </c>
      <c r="B285" s="6" t="s">
        <v>1252</v>
      </c>
    </row>
    <row r="286" spans="1:2" x14ac:dyDescent="0.2">
      <c r="A286" s="6" t="s">
        <v>1253</v>
      </c>
      <c r="B286" s="6" t="s">
        <v>1254</v>
      </c>
    </row>
    <row r="287" spans="1:2" x14ac:dyDescent="0.2">
      <c r="A287" s="6" t="s">
        <v>1255</v>
      </c>
      <c r="B287" s="6" t="s">
        <v>1256</v>
      </c>
    </row>
    <row r="288" spans="1:2" x14ac:dyDescent="0.2">
      <c r="A288" s="6" t="s">
        <v>1257</v>
      </c>
      <c r="B288" s="6" t="s">
        <v>1258</v>
      </c>
    </row>
    <row r="289" spans="1:2" x14ac:dyDescent="0.2">
      <c r="A289" s="6" t="s">
        <v>1259</v>
      </c>
      <c r="B289" s="6" t="s">
        <v>1260</v>
      </c>
    </row>
    <row r="290" spans="1:2" x14ac:dyDescent="0.2">
      <c r="A290" s="6" t="s">
        <v>1261</v>
      </c>
      <c r="B290" s="6" t="s">
        <v>1262</v>
      </c>
    </row>
    <row r="291" spans="1:2" x14ac:dyDescent="0.2">
      <c r="A291" s="6" t="s">
        <v>1263</v>
      </c>
      <c r="B291" s="6" t="s">
        <v>1264</v>
      </c>
    </row>
    <row r="292" spans="1:2" x14ac:dyDescent="0.2">
      <c r="A292" s="6" t="s">
        <v>1288</v>
      </c>
      <c r="B292" s="6" t="s">
        <v>1265</v>
      </c>
    </row>
    <row r="293" spans="1:2" x14ac:dyDescent="0.2">
      <c r="A293" s="6" t="s">
        <v>1266</v>
      </c>
      <c r="B293" s="6" t="s">
        <v>1267</v>
      </c>
    </row>
    <row r="294" spans="1:2" x14ac:dyDescent="0.2">
      <c r="A294" s="6" t="s">
        <v>1268</v>
      </c>
      <c r="B294" s="6" t="s">
        <v>1269</v>
      </c>
    </row>
    <row r="295" spans="1:2" x14ac:dyDescent="0.2">
      <c r="A295" s="6" t="s">
        <v>1270</v>
      </c>
      <c r="B295" s="6" t="s">
        <v>1271</v>
      </c>
    </row>
    <row r="296" spans="1:2" x14ac:dyDescent="0.2">
      <c r="A296" s="6" t="s">
        <v>1272</v>
      </c>
      <c r="B296" s="6" t="s">
        <v>1273</v>
      </c>
    </row>
    <row r="297" spans="1:2" x14ac:dyDescent="0.2">
      <c r="A297" s="6" t="s">
        <v>1274</v>
      </c>
      <c r="B297" s="6" t="s">
        <v>1275</v>
      </c>
    </row>
    <row r="298" spans="1:2" x14ac:dyDescent="0.2">
      <c r="A298" s="6" t="s">
        <v>1276</v>
      </c>
      <c r="B298" s="6" t="s">
        <v>1277</v>
      </c>
    </row>
    <row r="299" spans="1:2" x14ac:dyDescent="0.2">
      <c r="A299" s="6" t="s">
        <v>1278</v>
      </c>
      <c r="B299" s="6" t="s">
        <v>1279</v>
      </c>
    </row>
    <row r="300" spans="1:2" x14ac:dyDescent="0.2">
      <c r="A300" s="6" t="s">
        <v>1280</v>
      </c>
      <c r="B300" s="6" t="s">
        <v>1281</v>
      </c>
    </row>
    <row r="301" spans="1:2" x14ac:dyDescent="0.2">
      <c r="A301" s="6" t="s">
        <v>1282</v>
      </c>
      <c r="B301" s="6" t="s">
        <v>1283</v>
      </c>
    </row>
    <row r="302" spans="1:2" x14ac:dyDescent="0.2">
      <c r="A302" s="6" t="s">
        <v>1287</v>
      </c>
      <c r="B302" s="6" t="s">
        <v>1284</v>
      </c>
    </row>
    <row r="303" spans="1:2" x14ac:dyDescent="0.2">
      <c r="A303" s="1">
        <v>0</v>
      </c>
      <c r="B303" s="1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Nihai Liste</vt:lpstr>
      <vt:lpstr>AGNO (100)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Microsoft Office User</cp:lastModifiedBy>
  <dcterms:created xsi:type="dcterms:W3CDTF">2020-10-31T14:53:08Z</dcterms:created>
  <dcterms:modified xsi:type="dcterms:W3CDTF">2020-11-10T11:28:32Z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42aa342-8706-4288-bd11-ebb85995028c_Enabled">
    <vt:lpwstr>True</vt:lpwstr>
  </property>
  <property fmtid="{D5CDD505-2E9C-101B-9397-08002B2CF9AE}" pid="3" name="MSIP_Label_f42aa342-8706-4288-bd11-ebb85995028c_SiteId">
    <vt:lpwstr>72f988bf-86f1-41af-91ab-2d7cd011db47</vt:lpwstr>
  </property>
  <property fmtid="{D5CDD505-2E9C-101B-9397-08002B2CF9AE}" pid="4" name="MSIP_Label_f42aa342-8706-4288-bd11-ebb85995028c_Owner">
    <vt:lpwstr>qinzen@microsoft.com</vt:lpwstr>
  </property>
  <property fmtid="{D5CDD505-2E9C-101B-9397-08002B2CF9AE}" pid="5" name="MSIP_Label_f42aa342-8706-4288-bd11-ebb85995028c_SetDate">
    <vt:lpwstr>2018-05-23T11:41:12.6969027Z</vt:lpwstr>
  </property>
  <property fmtid="{D5CDD505-2E9C-101B-9397-08002B2CF9AE}" pid="6" name="MSIP_Label_f42aa342-8706-4288-bd11-ebb85995028c_Name">
    <vt:lpwstr>General</vt:lpwstr>
  </property>
  <property fmtid="{D5CDD505-2E9C-101B-9397-08002B2CF9AE}" pid="7" name="MSIP_Label_f42aa342-8706-4288-bd11-ebb85995028c_Application">
    <vt:lpwstr>Microsoft Azure Information Protection</vt:lpwstr>
  </property>
  <property fmtid="{D5CDD505-2E9C-101B-9397-08002B2CF9AE}" pid="8" name="MSIP_Label_f42aa342-8706-4288-bd11-ebb85995028c_Extended_MSFT_Method">
    <vt:lpwstr>Automatic</vt:lpwstr>
  </property>
  <property fmtid="{D5CDD505-2E9C-101B-9397-08002B2CF9AE}" pid="9" name="Sensitivity">
    <vt:lpwstr>General</vt:lpwstr>
  </property>
</Properties>
</file>