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U\Desktop\"/>
    </mc:Choice>
  </mc:AlternateContent>
  <bookViews>
    <workbookView xWindow="0" yWindow="0" windowWidth="19200" windowHeight="1161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Sayfa1!$A$4:$Q$144</definedName>
    <definedName name="_xlnm.Print_Area" localSheetId="0">Sayfa1!$A$4:$Q$153</definedName>
  </definedNames>
  <calcPr calcId="152511"/>
</workbook>
</file>

<file path=xl/calcChain.xml><?xml version="1.0" encoding="utf-8"?>
<calcChain xmlns="http://schemas.openxmlformats.org/spreadsheetml/2006/main">
  <c r="G10" i="1" l="1"/>
  <c r="G8" i="1"/>
  <c r="G15" i="1"/>
  <c r="G12" i="1"/>
  <c r="G11" i="1"/>
  <c r="G14" i="1"/>
  <c r="G9" i="1"/>
  <c r="G13" i="1"/>
  <c r="G6" i="1"/>
  <c r="G19" i="1"/>
  <c r="G18" i="1"/>
  <c r="G17" i="1"/>
  <c r="G21" i="1"/>
  <c r="G20" i="1"/>
  <c r="G24" i="1"/>
  <c r="G26" i="1"/>
  <c r="G32" i="1"/>
  <c r="G27" i="1"/>
  <c r="G30" i="1"/>
  <c r="G29" i="1"/>
  <c r="G25" i="1"/>
  <c r="G28" i="1"/>
  <c r="G23" i="1"/>
  <c r="G31" i="1"/>
  <c r="G34" i="1"/>
  <c r="G35" i="1"/>
  <c r="G36" i="1"/>
  <c r="G39" i="1"/>
  <c r="G40" i="1"/>
  <c r="G41" i="1"/>
  <c r="G38" i="1"/>
  <c r="G45" i="1"/>
  <c r="G47" i="1"/>
  <c r="G43" i="1"/>
  <c r="G44" i="1"/>
  <c r="G46" i="1"/>
  <c r="G50" i="1"/>
  <c r="G52" i="1"/>
  <c r="G54" i="1"/>
  <c r="G55" i="1"/>
  <c r="G49" i="1"/>
  <c r="G53" i="1"/>
  <c r="G51" i="1"/>
  <c r="G61" i="1"/>
  <c r="G60" i="1"/>
  <c r="G57" i="1"/>
  <c r="G62" i="1"/>
  <c r="G58" i="1"/>
  <c r="G59" i="1"/>
  <c r="G65" i="1"/>
  <c r="G66" i="1"/>
  <c r="G64" i="1"/>
  <c r="G67" i="1"/>
  <c r="G69" i="1"/>
  <c r="G70" i="1"/>
  <c r="G76" i="1"/>
  <c r="G75" i="1"/>
  <c r="G72" i="1"/>
  <c r="G79" i="1"/>
  <c r="G73" i="1"/>
  <c r="G78" i="1"/>
  <c r="G74" i="1"/>
  <c r="G77" i="1"/>
  <c r="G83" i="1"/>
  <c r="G85" i="1"/>
  <c r="G86" i="1"/>
  <c r="G82" i="1"/>
  <c r="G84" i="1"/>
  <c r="G81" i="1"/>
  <c r="G89" i="1"/>
  <c r="G91" i="1"/>
  <c r="G90" i="1"/>
  <c r="G88" i="1"/>
  <c r="G94" i="1"/>
  <c r="G93" i="1"/>
  <c r="G95" i="1"/>
  <c r="G98" i="1"/>
  <c r="G102" i="1"/>
  <c r="G101" i="1"/>
  <c r="G97" i="1"/>
  <c r="G100" i="1"/>
  <c r="G99" i="1"/>
  <c r="G106" i="1"/>
  <c r="G104" i="1"/>
  <c r="G105" i="1"/>
  <c r="G108" i="1"/>
  <c r="G116" i="1"/>
  <c r="G113" i="1"/>
  <c r="G123" i="1"/>
  <c r="G119" i="1"/>
  <c r="G121" i="1"/>
  <c r="G114" i="1"/>
  <c r="G118" i="1"/>
  <c r="G109" i="1"/>
  <c r="G112" i="1"/>
  <c r="G117" i="1"/>
  <c r="G111" i="1"/>
  <c r="G124" i="1"/>
  <c r="G120" i="1"/>
  <c r="G122" i="1"/>
  <c r="G115" i="1"/>
  <c r="G110" i="1"/>
  <c r="G126" i="1"/>
  <c r="G127" i="1"/>
  <c r="G128" i="1"/>
  <c r="G129" i="1"/>
  <c r="G134" i="1"/>
  <c r="G131" i="1"/>
  <c r="G135" i="1"/>
  <c r="G133" i="1"/>
  <c r="G132" i="1"/>
  <c r="G137" i="1"/>
  <c r="G144" i="1"/>
  <c r="G139" i="1"/>
  <c r="G140" i="1"/>
  <c r="G145" i="1"/>
  <c r="G146" i="1"/>
  <c r="G147" i="1"/>
  <c r="G143" i="1"/>
  <c r="G142" i="1"/>
  <c r="G141" i="1"/>
  <c r="G149" i="1"/>
  <c r="G151" i="1"/>
  <c r="G150" i="1"/>
  <c r="G153" i="1"/>
  <c r="G7" i="1"/>
  <c r="L10" i="1"/>
  <c r="L8" i="1"/>
  <c r="L15" i="1"/>
  <c r="L12" i="1"/>
  <c r="L11" i="1"/>
  <c r="L14" i="1"/>
  <c r="L9" i="1"/>
  <c r="L13" i="1"/>
  <c r="L6" i="1"/>
  <c r="L19" i="1"/>
  <c r="L18" i="1"/>
  <c r="P18" i="1" s="1"/>
  <c r="L17" i="1"/>
  <c r="L21" i="1"/>
  <c r="L20" i="1"/>
  <c r="L24" i="1"/>
  <c r="P24" i="1" s="1"/>
  <c r="L26" i="1"/>
  <c r="L32" i="1"/>
  <c r="L27" i="1"/>
  <c r="L30" i="1"/>
  <c r="P30" i="1" s="1"/>
  <c r="L29" i="1"/>
  <c r="L25" i="1"/>
  <c r="L28" i="1"/>
  <c r="L23" i="1"/>
  <c r="P23" i="1" s="1"/>
  <c r="L31" i="1"/>
  <c r="L34" i="1"/>
  <c r="L35" i="1"/>
  <c r="P35" i="1" s="1"/>
  <c r="L36" i="1"/>
  <c r="L39" i="1"/>
  <c r="L40" i="1"/>
  <c r="L41" i="1"/>
  <c r="P41" i="1" s="1"/>
  <c r="L38" i="1"/>
  <c r="P38" i="1" s="1"/>
  <c r="L45" i="1"/>
  <c r="L47" i="1"/>
  <c r="L43" i="1"/>
  <c r="L44" i="1"/>
  <c r="L46" i="1"/>
  <c r="L50" i="1"/>
  <c r="L52" i="1"/>
  <c r="P52" i="1" s="1"/>
  <c r="L54" i="1"/>
  <c r="L55" i="1"/>
  <c r="L49" i="1"/>
  <c r="L53" i="1"/>
  <c r="P53" i="1" s="1"/>
  <c r="L51" i="1"/>
  <c r="L61" i="1"/>
  <c r="L60" i="1"/>
  <c r="L57" i="1"/>
  <c r="L62" i="1"/>
  <c r="P62" i="1" s="1"/>
  <c r="L58" i="1"/>
  <c r="L59" i="1"/>
  <c r="L65" i="1"/>
  <c r="P65" i="1" s="1"/>
  <c r="L66" i="1"/>
  <c r="P66" i="1" s="1"/>
  <c r="L64" i="1"/>
  <c r="L67" i="1"/>
  <c r="L69" i="1"/>
  <c r="P69" i="1" s="1"/>
  <c r="L70" i="1"/>
  <c r="P70" i="1" s="1"/>
  <c r="L76" i="1"/>
  <c r="L75" i="1"/>
  <c r="L72" i="1"/>
  <c r="P72" i="1" s="1"/>
  <c r="L79" i="1"/>
  <c r="P79" i="1" s="1"/>
  <c r="L73" i="1"/>
  <c r="L78" i="1"/>
  <c r="L74" i="1"/>
  <c r="P74" i="1" s="1"/>
  <c r="L77" i="1"/>
  <c r="P77" i="1" s="1"/>
  <c r="L83" i="1"/>
  <c r="L85" i="1"/>
  <c r="L86" i="1"/>
  <c r="P86" i="1" s="1"/>
  <c r="L82" i="1"/>
  <c r="P82" i="1" s="1"/>
  <c r="L84" i="1"/>
  <c r="L81" i="1"/>
  <c r="L89" i="1"/>
  <c r="P89" i="1" s="1"/>
  <c r="L91" i="1"/>
  <c r="P91" i="1" s="1"/>
  <c r="L90" i="1"/>
  <c r="L88" i="1"/>
  <c r="L94" i="1"/>
  <c r="P94" i="1" s="1"/>
  <c r="L93" i="1"/>
  <c r="P93" i="1" s="1"/>
  <c r="L95" i="1"/>
  <c r="L98" i="1"/>
  <c r="L102" i="1"/>
  <c r="P102" i="1" s="1"/>
  <c r="L101" i="1"/>
  <c r="P101" i="1" s="1"/>
  <c r="L97" i="1"/>
  <c r="L100" i="1"/>
  <c r="L99" i="1"/>
  <c r="P99" i="1" s="1"/>
  <c r="L106" i="1"/>
  <c r="P106" i="1" s="1"/>
  <c r="L104" i="1"/>
  <c r="L105" i="1"/>
  <c r="L108" i="1"/>
  <c r="P108" i="1" s="1"/>
  <c r="L116" i="1"/>
  <c r="L113" i="1"/>
  <c r="L123" i="1"/>
  <c r="L119" i="1"/>
  <c r="P119" i="1" s="1"/>
  <c r="L121" i="1"/>
  <c r="P121" i="1" s="1"/>
  <c r="L114" i="1"/>
  <c r="L118" i="1"/>
  <c r="L109" i="1"/>
  <c r="P109" i="1" s="1"/>
  <c r="L112" i="1"/>
  <c r="P112" i="1" s="1"/>
  <c r="L117" i="1"/>
  <c r="L111" i="1"/>
  <c r="L124" i="1"/>
  <c r="P124" i="1" s="1"/>
  <c r="L120" i="1"/>
  <c r="P120" i="1" s="1"/>
  <c r="L122" i="1"/>
  <c r="L115" i="1"/>
  <c r="L110" i="1"/>
  <c r="P110" i="1" s="1"/>
  <c r="L126" i="1"/>
  <c r="P126" i="1" s="1"/>
  <c r="L127" i="1"/>
  <c r="L128" i="1"/>
  <c r="L129" i="1"/>
  <c r="P129" i="1" s="1"/>
  <c r="L134" i="1"/>
  <c r="P134" i="1" s="1"/>
  <c r="L131" i="1"/>
  <c r="L135" i="1"/>
  <c r="L133" i="1"/>
  <c r="P133" i="1" s="1"/>
  <c r="L132" i="1"/>
  <c r="P132" i="1" s="1"/>
  <c r="L137" i="1"/>
  <c r="L144" i="1"/>
  <c r="L139" i="1"/>
  <c r="P139" i="1" s="1"/>
  <c r="L140" i="1"/>
  <c r="P140" i="1" s="1"/>
  <c r="L145" i="1"/>
  <c r="L146" i="1"/>
  <c r="L147" i="1"/>
  <c r="P147" i="1" s="1"/>
  <c r="L143" i="1"/>
  <c r="P143" i="1" s="1"/>
  <c r="L142" i="1"/>
  <c r="L141" i="1"/>
  <c r="L149" i="1"/>
  <c r="P149" i="1" s="1"/>
  <c r="L151" i="1"/>
  <c r="P151" i="1" s="1"/>
  <c r="L150" i="1"/>
  <c r="L153" i="1"/>
  <c r="L7" i="1"/>
  <c r="P7" i="1" s="1"/>
  <c r="P137" i="1" l="1"/>
  <c r="P100" i="1"/>
  <c r="P150" i="1"/>
  <c r="P142" i="1"/>
  <c r="P145" i="1"/>
  <c r="P131" i="1"/>
  <c r="P127" i="1"/>
  <c r="P122" i="1"/>
  <c r="P117" i="1"/>
  <c r="P114" i="1"/>
  <c r="P113" i="1"/>
  <c r="P104" i="1"/>
  <c r="P97" i="1"/>
  <c r="P95" i="1"/>
  <c r="P90" i="1"/>
  <c r="P84" i="1"/>
  <c r="P83" i="1"/>
  <c r="P73" i="1"/>
  <c r="P76" i="1"/>
  <c r="P64" i="1"/>
  <c r="P58" i="1"/>
  <c r="P61" i="1"/>
  <c r="P46" i="1"/>
  <c r="P45" i="1"/>
  <c r="P31" i="1"/>
  <c r="P29" i="1"/>
  <c r="P17" i="1"/>
  <c r="P153" i="1"/>
  <c r="P105" i="1"/>
  <c r="P98" i="1"/>
  <c r="P21" i="1"/>
  <c r="P25" i="1"/>
  <c r="P141" i="1"/>
  <c r="P144" i="1"/>
  <c r="P135" i="1"/>
  <c r="P128" i="1"/>
  <c r="P115" i="1"/>
  <c r="P111" i="1"/>
  <c r="P118" i="1"/>
  <c r="P88" i="1"/>
  <c r="P81" i="1"/>
  <c r="P85" i="1"/>
  <c r="P78" i="1"/>
  <c r="P75" i="1"/>
  <c r="P67" i="1"/>
  <c r="P59" i="1"/>
  <c r="P60" i="1"/>
  <c r="P49" i="1"/>
  <c r="P50" i="1"/>
  <c r="P47" i="1"/>
  <c r="P40" i="1"/>
  <c r="P34" i="1"/>
  <c r="P116" i="1"/>
  <c r="P51" i="1"/>
  <c r="P54" i="1"/>
  <c r="P44" i="1"/>
  <c r="P36" i="1"/>
  <c r="P146" i="1"/>
  <c r="P55" i="1"/>
  <c r="P39" i="1"/>
  <c r="P43" i="1"/>
  <c r="P28" i="1"/>
  <c r="P27" i="1"/>
  <c r="P20" i="1"/>
  <c r="P19" i="1"/>
  <c r="P6" i="1"/>
  <c r="P11" i="1"/>
  <c r="P10" i="1"/>
  <c r="P9" i="1"/>
  <c r="P15" i="1"/>
  <c r="P13" i="1"/>
  <c r="P12" i="1"/>
  <c r="P14" i="1"/>
</calcChain>
</file>

<file path=xl/sharedStrings.xml><?xml version="1.0" encoding="utf-8"?>
<sst xmlns="http://schemas.openxmlformats.org/spreadsheetml/2006/main" count="497" uniqueCount="267">
  <si>
    <t xml:space="preserve">No </t>
  </si>
  <si>
    <t>C.G.P.A. % 50</t>
  </si>
  <si>
    <t>ENG 101-102</t>
  </si>
  <si>
    <t>Sosyoloji</t>
  </si>
  <si>
    <t>G.G.P.A.</t>
  </si>
  <si>
    <t>2017-2018 AKADEMİK YILI GÜZ DÖNEMİ ERASMUS+ ÖĞRENİM HAREKETLİLİĞİ BAŞVURULARI</t>
  </si>
  <si>
    <t>YDMS
TOEFL
YDS
YÖKDİL</t>
  </si>
  <si>
    <t xml:space="preserve">İslami İlimler
</t>
  </si>
  <si>
    <t>C.G.P.A. 
100 SYSTEM</t>
  </si>
  <si>
    <t>Int. Relations</t>
  </si>
  <si>
    <t>Economics</t>
  </si>
  <si>
    <t>Political Sci.</t>
  </si>
  <si>
    <t>Public Finance</t>
  </si>
  <si>
    <t>Psychology-ING</t>
  </si>
  <si>
    <t>Psychology-TR</t>
  </si>
  <si>
    <t>Int. Trade&amp;Man.</t>
  </si>
  <si>
    <t>Management</t>
  </si>
  <si>
    <t>Bank.&amp;Finance</t>
  </si>
  <si>
    <t>Man. Info. Syst.</t>
  </si>
  <si>
    <t>Mechanical Eng.</t>
  </si>
  <si>
    <t>Computer Eng.</t>
  </si>
  <si>
    <t>Law</t>
  </si>
  <si>
    <t>Public Law</t>
  </si>
  <si>
    <t>History</t>
  </si>
  <si>
    <t>SONUÇ</t>
  </si>
  <si>
    <t>ERASMUS PUANI</t>
  </si>
  <si>
    <t>GAZİ/ŞEHİT YAKINI OLMA DURUMU</t>
  </si>
  <si>
    <t>ENGELLİLİK DURUMU</t>
  </si>
  <si>
    <t>DAHA ÖNCE LLP/ERASMUS YARARLANMA</t>
  </si>
  <si>
    <t>Yabancı Dil
 % 50</t>
  </si>
  <si>
    <t>Yabancı Dil</t>
  </si>
  <si>
    <t>Erasmus Dil Sınavı</t>
  </si>
  <si>
    <t>Sınıf</t>
  </si>
  <si>
    <t>Bölüm</t>
  </si>
  <si>
    <t>Ad&amp;Soyad</t>
  </si>
  <si>
    <t>AHMET KILIÇ</t>
  </si>
  <si>
    <t>PhD</t>
  </si>
  <si>
    <t>NEBA RIDLEY NGWA</t>
  </si>
  <si>
    <t>MEDİHA KİREMİTÇİ</t>
  </si>
  <si>
    <t>ALİ DİZLEK</t>
  </si>
  <si>
    <t>HAZAL YILMAZ</t>
  </si>
  <si>
    <t>GÜLBAHAR ÖZTÜRK</t>
  </si>
  <si>
    <t>NİLGÜN DEMİRKAYA</t>
  </si>
  <si>
    <t>MUSTAFA EROL</t>
  </si>
  <si>
    <t>EMİNE BİÇER</t>
  </si>
  <si>
    <t>FIRAT DERELİ</t>
  </si>
  <si>
    <t>HİLAL AYKILIÇ</t>
  </si>
  <si>
    <t>SEDA ERSOY</t>
  </si>
  <si>
    <t>IREM ACAR</t>
  </si>
  <si>
    <t>FATMA CEREN ÖZER</t>
  </si>
  <si>
    <t>M. REFIK TEKELİ</t>
  </si>
  <si>
    <t>AHMET EKİNCİ</t>
  </si>
  <si>
    <t>FATMA NUR KÖMÜLDAŞ</t>
  </si>
  <si>
    <t>Bilgi ve Belge Yön.</t>
  </si>
  <si>
    <t>EDANUR YEŞİLAYER</t>
  </si>
  <si>
    <t>FURKAN TEKİNAY</t>
  </si>
  <si>
    <t>İLKER ATEŞEN</t>
  </si>
  <si>
    <t>DENİZ SOYSAL</t>
  </si>
  <si>
    <t>M. KERİM YILMAZ</t>
  </si>
  <si>
    <t>Hemşirelik</t>
  </si>
  <si>
    <t>DİCLE TANRIVERDİ</t>
  </si>
  <si>
    <t>LILIYA SAYFULINA</t>
  </si>
  <si>
    <t>BÜŞRA DURUSOY</t>
  </si>
  <si>
    <t>M. OZAN ALTUN</t>
  </si>
  <si>
    <t>İLKKAN GÜLER</t>
  </si>
  <si>
    <t>BİLAL TÜRKMAN</t>
  </si>
  <si>
    <t>HASAN ÇİÇEK</t>
  </si>
  <si>
    <t>FURKAN BORAN</t>
  </si>
  <si>
    <t>AYŞİM GEZERKAYA</t>
  </si>
  <si>
    <t>AYBÜKE R. HALİL</t>
  </si>
  <si>
    <t>MELEK K. ÇATIKLI</t>
  </si>
  <si>
    <t>AA/AA</t>
  </si>
  <si>
    <t>ASEM M. M. MANSOUR</t>
  </si>
  <si>
    <t>BÜŞRA ARSLAN</t>
  </si>
  <si>
    <t>SELENAY UMUT</t>
  </si>
  <si>
    <t>Sosyal Hizmet</t>
  </si>
  <si>
    <t>ÖZNUR S. AKÖZ</t>
  </si>
  <si>
    <t>BA/BA</t>
  </si>
  <si>
    <t>RÜVEYDA ERCAN</t>
  </si>
  <si>
    <t>MİRAÇ KULAKLI</t>
  </si>
  <si>
    <t>DİLAN ELGAZ</t>
  </si>
  <si>
    <t>Sociology</t>
  </si>
  <si>
    <t>MESUT ARSLAN</t>
  </si>
  <si>
    <t>MA</t>
  </si>
  <si>
    <t>MUSA M. KAMARA</t>
  </si>
  <si>
    <t>SELİN HIZARCI</t>
  </si>
  <si>
    <t>Yeni Türk Edeb.</t>
  </si>
  <si>
    <t>ÖZGE KARABULUT</t>
  </si>
  <si>
    <t>Psikoloji</t>
  </si>
  <si>
    <t>ÇİSEM ÇAVDAR</t>
  </si>
  <si>
    <t>AHMET SARAÇ</t>
  </si>
  <si>
    <t>Klinik Psikoloji</t>
  </si>
  <si>
    <t>Göç Politikaları</t>
  </si>
  <si>
    <t>A. SELVA BİÇEN</t>
  </si>
  <si>
    <t>M. FURKAN DÜNDAR</t>
  </si>
  <si>
    <t>Political Sciences</t>
  </si>
  <si>
    <t>M. JAWD MUDABER</t>
  </si>
  <si>
    <t>Halk Sağlığı</t>
  </si>
  <si>
    <t>İREM ARABACI</t>
  </si>
  <si>
    <t>M. M. ZAHİD YENER</t>
  </si>
  <si>
    <t>Private Law</t>
  </si>
  <si>
    <t>KÜBRA ERCAN</t>
  </si>
  <si>
    <t>BERNA AYDIN</t>
  </si>
  <si>
    <t>BERKAY ODABAŞI</t>
  </si>
  <si>
    <t>AA-AA</t>
  </si>
  <si>
    <t>GAMZE NUR BİLİCİ</t>
  </si>
  <si>
    <t>ALİM ERMİŞ</t>
  </si>
  <si>
    <t>GÖKTUĞ AYDOĞAN</t>
  </si>
  <si>
    <t>Tıp</t>
  </si>
  <si>
    <t>BERKİN ARICAN</t>
  </si>
  <si>
    <t>İSMAİL DEMİRCİ</t>
  </si>
  <si>
    <t>MERVE SERTBAKAN</t>
  </si>
  <si>
    <t>M. ÇAĞRI KAVGACI</t>
  </si>
  <si>
    <t>OSMAN DEMİRGÜL</t>
  </si>
  <si>
    <t>BİLGE MEHTAP KARA</t>
  </si>
  <si>
    <t>FATMA SARPKAYA</t>
  </si>
  <si>
    <t>EKİNSU MALCANLI</t>
  </si>
  <si>
    <t>M. KASIM ERAT</t>
  </si>
  <si>
    <t>MERVE KILINÇ</t>
  </si>
  <si>
    <t>ŞEYMA BÜYÜKKARAMUKLU</t>
  </si>
  <si>
    <t>SELİN PARLAK</t>
  </si>
  <si>
    <t>AHMED M. ABDULKAREM</t>
  </si>
  <si>
    <t>BİLAL YILDIRIM</t>
  </si>
  <si>
    <t>ELİF ŞİMŞEK</t>
  </si>
  <si>
    <t>SİNEM USLU</t>
  </si>
  <si>
    <t>TARIK B. ÖZYÜREK</t>
  </si>
  <si>
    <t>KH. M. MANSOOR FAIZY</t>
  </si>
  <si>
    <t>PINAR GÖK</t>
  </si>
  <si>
    <t>BURAK EFE</t>
  </si>
  <si>
    <t>E. YAĞMUR ALDEMİR</t>
  </si>
  <si>
    <t>MERVE KARADAĞ</t>
  </si>
  <si>
    <t>MEHMET ÇİFTÇİ</t>
  </si>
  <si>
    <t>HAMİT ALTIN</t>
  </si>
  <si>
    <t>MURAT ESEN</t>
  </si>
  <si>
    <t>F. RANA ÇELİK</t>
  </si>
  <si>
    <t>YAREN DAĞDELEN</t>
  </si>
  <si>
    <t>GÜLAÇ ERBAY</t>
  </si>
  <si>
    <t>ÖMER AKGÜN</t>
  </si>
  <si>
    <t>M. BETÜL ÇİFTÇİ</t>
  </si>
  <si>
    <t>RUMEYSA YAZAR</t>
  </si>
  <si>
    <t>HÜSEYİN TUNÇ</t>
  </si>
  <si>
    <t>M. ESAT ÖZCAN</t>
  </si>
  <si>
    <t>RABİA GÜBAY</t>
  </si>
  <si>
    <t>B. ÇAĞLAR ÇETİNKAYA</t>
  </si>
  <si>
    <t>FATMA NUR ÖZDEMİR</t>
  </si>
  <si>
    <t>VELİ YETİŞGENGİL</t>
  </si>
  <si>
    <t>H. ZAHİD CAMBAZ</t>
  </si>
  <si>
    <t>T. EMRE TAŞCI</t>
  </si>
  <si>
    <t>ESRA ÇEVİK</t>
  </si>
  <si>
    <t>KIVILCIM ÖZDÜRÜK</t>
  </si>
  <si>
    <t>ALİ ARSLAN</t>
  </si>
  <si>
    <t>SELAHATTİN GÜNAY</t>
  </si>
  <si>
    <t>ZEYNEP YİĞİTOĞLU</t>
  </si>
  <si>
    <t>HİLAL SAYGIN</t>
  </si>
  <si>
    <t>ŞEYDA KARABACAK</t>
  </si>
  <si>
    <t>BÜŞRA BULUT</t>
  </si>
  <si>
    <t>SERENAY SARIGÜL</t>
  </si>
  <si>
    <t>BÜŞRA KARADAN</t>
  </si>
  <si>
    <t>ENES ASANA</t>
  </si>
  <si>
    <t>YAĞIZ YAROĞLU</t>
  </si>
  <si>
    <t>ANIL ÇETİN</t>
  </si>
  <si>
    <t>OĞUZHAN BAŞ</t>
  </si>
  <si>
    <t>AHMET GÜLDAĞI</t>
  </si>
  <si>
    <t>FURKAN CİHANGİR</t>
  </si>
  <si>
    <t>ELVAN ATEŞ</t>
  </si>
  <si>
    <t>A. NADİR ŞAKA</t>
  </si>
  <si>
    <t>M. EMİN ŞİMŞEK</t>
  </si>
  <si>
    <t>SELİN AKCA</t>
  </si>
  <si>
    <t>B. SENA DOLU</t>
  </si>
  <si>
    <t>FATİH UZUN</t>
  </si>
  <si>
    <t>SERKAN YELLİCE</t>
  </si>
  <si>
    <t>DİLASU MEMİŞOĞLU</t>
  </si>
  <si>
    <t>H. KÜBRA ÇİÇEK</t>
  </si>
  <si>
    <t>RÜMEYSA ÇODAR</t>
  </si>
  <si>
    <t>YELDA MAHİM</t>
  </si>
  <si>
    <t>ELİF UZUNPINAR</t>
  </si>
  <si>
    <t>M. ALİ BAHAR</t>
  </si>
  <si>
    <t>ELIF NUR ORANLI</t>
  </si>
  <si>
    <t>82.5-81=81,75</t>
  </si>
  <si>
    <t>52-83=67,5</t>
  </si>
  <si>
    <t>82-82=82</t>
  </si>
  <si>
    <t>87-71=79</t>
  </si>
  <si>
    <t>88-88=88</t>
  </si>
  <si>
    <t>86-84=85</t>
  </si>
  <si>
    <t>60-60=60</t>
  </si>
  <si>
    <t>66-66=66</t>
  </si>
  <si>
    <t>73-67=70</t>
  </si>
  <si>
    <t>71-67=69</t>
  </si>
  <si>
    <t>79,50-83=81,25</t>
  </si>
  <si>
    <t>73-80=76,5</t>
  </si>
  <si>
    <t>85-81=83</t>
  </si>
  <si>
    <t>82,25-87=84,625</t>
  </si>
  <si>
    <t>81-71=76</t>
  </si>
  <si>
    <t>66-74=70</t>
  </si>
  <si>
    <t>60-64=62</t>
  </si>
  <si>
    <t>87-80=83,5</t>
  </si>
  <si>
    <t>77-76=76,5</t>
  </si>
  <si>
    <t>62-73=67,5</t>
  </si>
  <si>
    <t>82-68=75</t>
  </si>
  <si>
    <t>65-72=68,5</t>
  </si>
  <si>
    <t>70-66=68</t>
  </si>
  <si>
    <t>71-73=72</t>
  </si>
  <si>
    <t>73-81=77</t>
  </si>
  <si>
    <t>72-80=76</t>
  </si>
  <si>
    <t>86-86=86</t>
  </si>
  <si>
    <t>81,50-80=80,75</t>
  </si>
  <si>
    <t>84,25-67=75,625</t>
  </si>
  <si>
    <t>86-85=85,50</t>
  </si>
  <si>
    <t>79,75-78=78,875</t>
  </si>
  <si>
    <t>86-75=80,5</t>
  </si>
  <si>
    <t>80-90=85</t>
  </si>
  <si>
    <t>80-80=80</t>
  </si>
  <si>
    <t>68-90=79</t>
  </si>
  <si>
    <t>52-84=68</t>
  </si>
  <si>
    <t>95-90=92,50</t>
  </si>
  <si>
    <t>94-94=94</t>
  </si>
  <si>
    <t>70-70=70</t>
  </si>
  <si>
    <t>65-82=73,5</t>
  </si>
  <si>
    <t>100-98=99</t>
  </si>
  <si>
    <t>81,75-69=75,375</t>
  </si>
  <si>
    <t>80,50-79=79,75</t>
  </si>
  <si>
    <t>93,75-93,75=93,75</t>
  </si>
  <si>
    <t>GİRMEDİ
0</t>
  </si>
  <si>
    <t>84-80=82</t>
  </si>
  <si>
    <t>62-60=61</t>
  </si>
  <si>
    <t>70-60=65</t>
  </si>
  <si>
    <t>98-98=98</t>
  </si>
  <si>
    <t>73-57=65</t>
  </si>
  <si>
    <t>67-68=67,5</t>
  </si>
  <si>
    <t>61-75=68</t>
  </si>
  <si>
    <t>64-62=63</t>
  </si>
  <si>
    <t>85-72=78,5</t>
  </si>
  <si>
    <t>60-68</t>
  </si>
  <si>
    <t>69+71=70</t>
  </si>
  <si>
    <t>99-99=99</t>
  </si>
  <si>
    <t>84.75-79=81,875</t>
  </si>
  <si>
    <t>94-78=86</t>
  </si>
  <si>
    <t>67-63=65</t>
  </si>
  <si>
    <t>86-96=91</t>
  </si>
  <si>
    <t>78-60=69</t>
  </si>
  <si>
    <t>84-70=77</t>
  </si>
  <si>
    <t>52-61=56,5</t>
  </si>
  <si>
    <t>65-60=62,5</t>
  </si>
  <si>
    <t>79-71=75</t>
  </si>
  <si>
    <t>GİRMEDİ 
0</t>
  </si>
  <si>
    <t>ASİL</t>
  </si>
  <si>
    <t>İŞLETME FAKÜLTESİ</t>
  </si>
  <si>
    <t>İNSAN VE TOPLUM BİLİMLERİ FAKÜLTESİ</t>
  </si>
  <si>
    <t>İSLAMİ İLİMLER FAKÜLTESİ</t>
  </si>
  <si>
    <t>SİYASAL BİLGİLER FAKÜLTESİ</t>
  </si>
  <si>
    <t>MÜHENDİSLİK VE DOĞA BİLİMLERİ FAKÜLTESİ</t>
  </si>
  <si>
    <t>HUKUK FAKÜLTESİ</t>
  </si>
  <si>
    <t>SAĞLIK BİLİMLERİ FAKÜLTESİ</t>
  </si>
  <si>
    <t>TIP FAKÜLTESİ</t>
  </si>
  <si>
    <t>SOSYAL BİLİMLER ENSTİTÜSÜ</t>
  </si>
  <si>
    <t>SAĞLIK BİLİMLERİ ENSTİTÜSÜ</t>
  </si>
  <si>
    <t>EVET</t>
  </si>
  <si>
    <t>YEDEK</t>
  </si>
  <si>
    <t>HAK KAZANAMADI
En az 2,20 not ortalaması koşulunu karşılamıyor</t>
  </si>
  <si>
    <r>
      <rPr>
        <b/>
        <sz val="8"/>
        <rFont val="Calibri"/>
        <family val="2"/>
        <charset val="162"/>
        <scheme val="minor"/>
      </rPr>
      <t>YEDEK</t>
    </r>
    <r>
      <rPr>
        <sz val="8"/>
        <color rgb="FFFF0000"/>
        <rFont val="Calibri"/>
        <family val="2"/>
        <charset val="162"/>
        <scheme val="minor"/>
      </rPr>
      <t xml:space="preserve">
</t>
    </r>
    <r>
      <rPr>
        <sz val="8"/>
        <rFont val="Calibri"/>
        <family val="2"/>
        <charset val="162"/>
        <scheme val="minor"/>
      </rPr>
      <t>10 Puan Azaltıldı Çünkü AYBÜ Yaz Stajı 
İlanından hak kazandı</t>
    </r>
  </si>
  <si>
    <r>
      <rPr>
        <b/>
        <sz val="9"/>
        <rFont val="Calibri"/>
        <family val="2"/>
        <charset val="162"/>
        <scheme val="minor"/>
      </rPr>
      <t>YEDEK</t>
    </r>
    <r>
      <rPr>
        <sz val="9"/>
        <color rgb="FFFF0000"/>
        <rFont val="Calibri"/>
        <family val="2"/>
        <charset val="162"/>
        <scheme val="minor"/>
      </rPr>
      <t xml:space="preserve">
</t>
    </r>
    <r>
      <rPr>
        <sz val="9"/>
        <rFont val="Calibri"/>
        <family val="2"/>
        <charset val="162"/>
        <scheme val="minor"/>
      </rPr>
      <t>10 Puan Azaltıldı Çünkü AYBÜ Yaz Stajı 
İlanından da hak kazandı, Önceliğini Staj Hareketliliğine Verdi</t>
    </r>
    <r>
      <rPr>
        <sz val="9"/>
        <color rgb="FFFF0000"/>
        <rFont val="Calibri"/>
        <family val="2"/>
        <charset val="162"/>
        <scheme val="minor"/>
      </rPr>
      <t xml:space="preserve">
</t>
    </r>
  </si>
  <si>
    <t>HAK KAZANAMADI
Erasmus Dil Sınavı en az 60 puan barajını geçemedi</t>
  </si>
  <si>
    <t>HAK KAZANAMADI Yabancı Dil Yeterliliği uygun değil</t>
  </si>
  <si>
    <r>
      <rPr>
        <b/>
        <sz val="8"/>
        <rFont val="Calibri"/>
        <family val="2"/>
        <charset val="162"/>
        <scheme val="minor"/>
      </rPr>
      <t>YEDEK</t>
    </r>
    <r>
      <rPr>
        <sz val="8"/>
        <rFont val="Calibri"/>
        <family val="2"/>
        <charset val="162"/>
        <scheme val="minor"/>
      </rPr>
      <t xml:space="preserve">
10 Puan Azaltıldı Çünkü AYBÜ Yaz Stajı 
İlanından hak kazandı</t>
    </r>
  </si>
  <si>
    <t>HAK KAZANAMADI
Yabancı Dil Yeterliliği uygun değil</t>
  </si>
  <si>
    <r>
      <rPr>
        <b/>
        <sz val="8"/>
        <rFont val="Calibri"/>
        <family val="2"/>
        <charset val="162"/>
        <scheme val="minor"/>
      </rPr>
      <t>YEDEK</t>
    </r>
    <r>
      <rPr>
        <sz val="8"/>
        <rFont val="Calibri"/>
        <family val="2"/>
        <charset val="162"/>
        <scheme val="minor"/>
      </rPr>
      <t xml:space="preserve">
10 Puan Azaltıldı</t>
    </r>
  </si>
  <si>
    <r>
      <t xml:space="preserve">
ASİL
</t>
    </r>
    <r>
      <rPr>
        <sz val="8"/>
        <rFont val="Calibri"/>
        <family val="2"/>
        <charset val="162"/>
        <scheme val="minor"/>
      </rPr>
      <t>Bir Önceki Erasmus Dil Sınavına Gireceğini Belirtip Girmediği İçin -5 Puan Uygulandı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</si>
</sst>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3" xfId="0" applyBorder="1"/>
    <xf numFmtId="164" fontId="3" fillId="7" borderId="3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64" fontId="4" fillId="9" borderId="3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164" fontId="8" fillId="7" borderId="3" xfId="0" applyNumberFormat="1" applyFont="1" applyFill="1" applyBorder="1" applyAlignment="1">
      <alignment horizontal="center" vertical="center"/>
    </xf>
    <xf numFmtId="164" fontId="9" fillId="7" borderId="3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4" fillId="4" borderId="3" xfId="0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64" fontId="3" fillId="7" borderId="3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0" fontId="0" fillId="4" borderId="0" xfId="0" applyFill="1"/>
    <xf numFmtId="0" fontId="4" fillId="4" borderId="3" xfId="0" applyFont="1" applyFill="1" applyBorder="1" applyAlignment="1">
      <alignment vertical="center"/>
    </xf>
    <xf numFmtId="164" fontId="3" fillId="4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2" fillId="0" borderId="0" xfId="1" applyBorder="1" applyAlignment="1" applyProtection="1"/>
    <xf numFmtId="0" fontId="2" fillId="0" borderId="0" xfId="1" applyBorder="1" applyAlignment="1" applyProtection="1">
      <alignment wrapText="1"/>
    </xf>
    <xf numFmtId="0" fontId="2" fillId="4" borderId="0" xfId="1" applyFill="1" applyBorder="1" applyAlignment="1" applyProtection="1"/>
    <xf numFmtId="0" fontId="13" fillId="4" borderId="0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0" fontId="15" fillId="5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1256"/>
  <sheetViews>
    <sheetView tabSelected="1" topLeftCell="A4" zoomScale="110" zoomScaleNormal="110" workbookViewId="0">
      <pane ySplit="1" topLeftCell="A5" activePane="bottomLeft" state="frozen"/>
      <selection activeCell="A4" sqref="A4"/>
      <selection pane="bottomLeft" activeCell="I160" sqref="I160"/>
    </sheetView>
  </sheetViews>
  <sheetFormatPr defaultRowHeight="15" x14ac:dyDescent="0.25"/>
  <cols>
    <col min="1" max="1" width="3.85546875" customWidth="1"/>
    <col min="2" max="2" width="17.7109375" customWidth="1"/>
    <col min="3" max="3" width="13.5703125" bestFit="1" customWidth="1"/>
    <col min="4" max="4" width="4.28515625" customWidth="1"/>
    <col min="5" max="5" width="6.42578125" customWidth="1"/>
    <col min="6" max="6" width="8" customWidth="1"/>
    <col min="7" max="7" width="7.42578125" customWidth="1"/>
    <col min="8" max="8" width="8.140625" customWidth="1"/>
    <col min="9" max="9" width="13.85546875" customWidth="1"/>
    <col min="10" max="10" width="6.5703125" customWidth="1"/>
    <col min="11" max="12" width="6.7109375" customWidth="1"/>
    <col min="13" max="13" width="5.85546875" customWidth="1"/>
    <col min="14" max="14" width="5.5703125" customWidth="1"/>
    <col min="15" max="15" width="5.28515625" customWidth="1"/>
    <col min="16" max="16" width="7.7109375" customWidth="1"/>
    <col min="17" max="17" width="13.140625" customWidth="1"/>
    <col min="18" max="18" width="10" style="13" customWidth="1"/>
  </cols>
  <sheetData>
    <row r="1" spans="1:18" hidden="1" x14ac:dyDescent="0.25"/>
    <row r="2" spans="1:18" hidden="1" x14ac:dyDescent="0.25">
      <c r="A2" s="69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8" hidden="1" x14ac:dyDescent="0.25">
      <c r="R3" s="44"/>
    </row>
    <row r="4" spans="1:18" ht="68.25" customHeight="1" x14ac:dyDescent="0.25">
      <c r="A4" s="1" t="s">
        <v>0</v>
      </c>
      <c r="B4" s="1" t="s">
        <v>34</v>
      </c>
      <c r="C4" s="1" t="s">
        <v>33</v>
      </c>
      <c r="D4" s="1" t="s">
        <v>32</v>
      </c>
      <c r="E4" s="1" t="s">
        <v>4</v>
      </c>
      <c r="F4" s="2" t="s">
        <v>8</v>
      </c>
      <c r="G4" s="3" t="s">
        <v>1</v>
      </c>
      <c r="H4" s="4" t="s">
        <v>6</v>
      </c>
      <c r="I4" s="4" t="s">
        <v>2</v>
      </c>
      <c r="J4" s="4" t="s">
        <v>31</v>
      </c>
      <c r="K4" s="4" t="s">
        <v>30</v>
      </c>
      <c r="L4" s="3" t="s">
        <v>29</v>
      </c>
      <c r="M4" s="21" t="s">
        <v>28</v>
      </c>
      <c r="N4" s="21" t="s">
        <v>27</v>
      </c>
      <c r="O4" s="21" t="s">
        <v>26</v>
      </c>
      <c r="P4" s="5" t="s">
        <v>25</v>
      </c>
      <c r="Q4" s="1" t="s">
        <v>24</v>
      </c>
      <c r="R4" s="22"/>
    </row>
    <row r="5" spans="1:18" ht="18.75" x14ac:dyDescent="0.25">
      <c r="A5" s="73" t="s">
        <v>249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22"/>
    </row>
    <row r="6" spans="1:18" x14ac:dyDescent="0.25">
      <c r="A6" s="12">
        <v>1</v>
      </c>
      <c r="B6" s="12" t="s">
        <v>125</v>
      </c>
      <c r="C6" s="12" t="s">
        <v>9</v>
      </c>
      <c r="D6" s="12">
        <v>1</v>
      </c>
      <c r="E6" s="12">
        <v>3.16</v>
      </c>
      <c r="F6" s="8">
        <v>80.400000000000006</v>
      </c>
      <c r="G6" s="9">
        <f t="shared" ref="G6:G15" si="0">F6/2</f>
        <v>40.200000000000003</v>
      </c>
      <c r="H6" s="14">
        <v>95.5</v>
      </c>
      <c r="I6" s="11"/>
      <c r="J6" s="11"/>
      <c r="K6" s="8">
        <v>95.5</v>
      </c>
      <c r="L6" s="9">
        <f t="shared" ref="L6:L15" si="1">K6/2</f>
        <v>47.75</v>
      </c>
      <c r="M6" s="8"/>
      <c r="N6" s="8"/>
      <c r="O6" s="8"/>
      <c r="P6" s="16">
        <f>L6+G6</f>
        <v>87.95</v>
      </c>
      <c r="Q6" s="49" t="s">
        <v>245</v>
      </c>
      <c r="R6" s="45"/>
    </row>
    <row r="7" spans="1:18" ht="15" customHeight="1" x14ac:dyDescent="0.25">
      <c r="A7" s="12">
        <v>2</v>
      </c>
      <c r="B7" s="12" t="s">
        <v>46</v>
      </c>
      <c r="C7" s="12" t="s">
        <v>9</v>
      </c>
      <c r="D7" s="12">
        <v>2</v>
      </c>
      <c r="E7" s="12">
        <v>3.31</v>
      </c>
      <c r="F7" s="8">
        <v>83.9</v>
      </c>
      <c r="G7" s="9">
        <f t="shared" si="0"/>
        <v>41.95</v>
      </c>
      <c r="H7" s="14">
        <v>88.25</v>
      </c>
      <c r="I7" s="11"/>
      <c r="J7" s="11"/>
      <c r="K7" s="8">
        <v>88.25</v>
      </c>
      <c r="L7" s="9">
        <f t="shared" si="1"/>
        <v>44.125</v>
      </c>
      <c r="M7" s="8"/>
      <c r="N7" s="8"/>
      <c r="O7" s="8"/>
      <c r="P7" s="16">
        <f>L7+G7</f>
        <v>86.075000000000003</v>
      </c>
      <c r="Q7" s="50" t="s">
        <v>257</v>
      </c>
      <c r="R7" s="45"/>
    </row>
    <row r="8" spans="1:18" ht="115.5" customHeight="1" x14ac:dyDescent="0.25">
      <c r="A8" s="12">
        <v>3</v>
      </c>
      <c r="B8" s="12" t="s">
        <v>48</v>
      </c>
      <c r="C8" s="12" t="s">
        <v>9</v>
      </c>
      <c r="D8" s="12">
        <v>3</v>
      </c>
      <c r="E8" s="12">
        <v>3.46</v>
      </c>
      <c r="F8" s="8">
        <v>87.4</v>
      </c>
      <c r="G8" s="9">
        <f t="shared" si="0"/>
        <v>43.7</v>
      </c>
      <c r="H8" s="8">
        <v>86</v>
      </c>
      <c r="I8" s="11"/>
      <c r="J8" s="15">
        <v>100</v>
      </c>
      <c r="K8" s="8">
        <v>100</v>
      </c>
      <c r="L8" s="9">
        <f t="shared" si="1"/>
        <v>50</v>
      </c>
      <c r="M8" s="8"/>
      <c r="N8" s="8"/>
      <c r="O8" s="8"/>
      <c r="P8" s="16">
        <v>83.7</v>
      </c>
      <c r="Q8" s="41" t="s">
        <v>260</v>
      </c>
      <c r="R8" s="45"/>
    </row>
    <row r="9" spans="1:18" ht="15" customHeight="1" x14ac:dyDescent="0.25">
      <c r="A9" s="12">
        <v>4</v>
      </c>
      <c r="B9" s="12" t="s">
        <v>76</v>
      </c>
      <c r="C9" s="12" t="s">
        <v>9</v>
      </c>
      <c r="D9" s="12">
        <v>2</v>
      </c>
      <c r="E9" s="12">
        <v>3.11</v>
      </c>
      <c r="F9" s="8">
        <v>79.23</v>
      </c>
      <c r="G9" s="9">
        <f t="shared" si="0"/>
        <v>39.615000000000002</v>
      </c>
      <c r="H9" s="8">
        <v>72.25</v>
      </c>
      <c r="I9" s="15" t="s">
        <v>204</v>
      </c>
      <c r="J9" s="11"/>
      <c r="K9" s="8">
        <v>86</v>
      </c>
      <c r="L9" s="9">
        <f t="shared" si="1"/>
        <v>43</v>
      </c>
      <c r="M9" s="8"/>
      <c r="N9" s="8"/>
      <c r="O9" s="8"/>
      <c r="P9" s="16">
        <f t="shared" ref="P9:P15" si="2">L9+G9</f>
        <v>82.615000000000009</v>
      </c>
      <c r="Q9" s="51" t="s">
        <v>257</v>
      </c>
      <c r="R9" s="45"/>
    </row>
    <row r="10" spans="1:18" ht="15" customHeight="1" x14ac:dyDescent="0.25">
      <c r="A10" s="12">
        <v>5</v>
      </c>
      <c r="B10" s="12" t="s">
        <v>47</v>
      </c>
      <c r="C10" s="12" t="s">
        <v>9</v>
      </c>
      <c r="D10" s="12">
        <v>2</v>
      </c>
      <c r="E10" s="12">
        <v>3.06</v>
      </c>
      <c r="F10" s="8">
        <v>78.06</v>
      </c>
      <c r="G10" s="9">
        <f t="shared" si="0"/>
        <v>39.03</v>
      </c>
      <c r="H10" s="8">
        <v>81.5</v>
      </c>
      <c r="I10" s="11" t="s">
        <v>205</v>
      </c>
      <c r="J10" s="15">
        <v>84</v>
      </c>
      <c r="K10" s="8">
        <v>84</v>
      </c>
      <c r="L10" s="9">
        <f t="shared" si="1"/>
        <v>42</v>
      </c>
      <c r="M10" s="8"/>
      <c r="N10" s="8"/>
      <c r="O10" s="8"/>
      <c r="P10" s="16">
        <f t="shared" si="2"/>
        <v>81.03</v>
      </c>
      <c r="Q10" s="51" t="s">
        <v>257</v>
      </c>
      <c r="R10" s="45"/>
    </row>
    <row r="11" spans="1:18" ht="15" customHeight="1" x14ac:dyDescent="0.25">
      <c r="A11" s="12">
        <v>6</v>
      </c>
      <c r="B11" s="12" t="s">
        <v>62</v>
      </c>
      <c r="C11" s="12" t="s">
        <v>9</v>
      </c>
      <c r="D11" s="12">
        <v>3</v>
      </c>
      <c r="E11" s="12">
        <v>3.16</v>
      </c>
      <c r="F11" s="8">
        <v>80.400000000000006</v>
      </c>
      <c r="G11" s="9">
        <f t="shared" si="0"/>
        <v>40.200000000000003</v>
      </c>
      <c r="H11" s="8">
        <v>69.5</v>
      </c>
      <c r="I11" s="15" t="s">
        <v>201</v>
      </c>
      <c r="J11" s="11"/>
      <c r="K11" s="8">
        <v>72</v>
      </c>
      <c r="L11" s="9">
        <f t="shared" si="1"/>
        <v>36</v>
      </c>
      <c r="M11" s="8"/>
      <c r="N11" s="8"/>
      <c r="O11" s="8"/>
      <c r="P11" s="16">
        <f t="shared" si="2"/>
        <v>76.2</v>
      </c>
      <c r="Q11" s="51" t="s">
        <v>257</v>
      </c>
      <c r="R11" s="45"/>
    </row>
    <row r="12" spans="1:18" ht="15" customHeight="1" x14ac:dyDescent="0.25">
      <c r="A12" s="12">
        <v>7</v>
      </c>
      <c r="B12" s="12" t="s">
        <v>177</v>
      </c>
      <c r="C12" s="12" t="s">
        <v>9</v>
      </c>
      <c r="D12" s="12">
        <v>2</v>
      </c>
      <c r="E12" s="12">
        <v>2.96</v>
      </c>
      <c r="F12" s="8">
        <v>75.73</v>
      </c>
      <c r="G12" s="9">
        <f t="shared" si="0"/>
        <v>37.865000000000002</v>
      </c>
      <c r="H12" s="8">
        <v>71</v>
      </c>
      <c r="I12" s="11"/>
      <c r="J12" s="15">
        <v>76</v>
      </c>
      <c r="K12" s="8">
        <v>76</v>
      </c>
      <c r="L12" s="9">
        <f t="shared" si="1"/>
        <v>38</v>
      </c>
      <c r="M12" s="8"/>
      <c r="N12" s="8"/>
      <c r="O12" s="8"/>
      <c r="P12" s="16">
        <f t="shared" si="2"/>
        <v>75.865000000000009</v>
      </c>
      <c r="Q12" s="51" t="s">
        <v>257</v>
      </c>
      <c r="R12" s="45"/>
    </row>
    <row r="13" spans="1:18" ht="15" customHeight="1" x14ac:dyDescent="0.25">
      <c r="A13" s="12">
        <v>8</v>
      </c>
      <c r="B13" s="12" t="s">
        <v>124</v>
      </c>
      <c r="C13" s="12" t="s">
        <v>9</v>
      </c>
      <c r="D13" s="12">
        <v>3</v>
      </c>
      <c r="E13" s="12">
        <v>2.91</v>
      </c>
      <c r="F13" s="8">
        <v>74.56</v>
      </c>
      <c r="G13" s="9">
        <f t="shared" si="0"/>
        <v>37.28</v>
      </c>
      <c r="H13" s="8">
        <v>70</v>
      </c>
      <c r="I13" s="15" t="s">
        <v>203</v>
      </c>
      <c r="J13" s="11"/>
      <c r="K13" s="8">
        <v>76</v>
      </c>
      <c r="L13" s="9">
        <f t="shared" si="1"/>
        <v>38</v>
      </c>
      <c r="M13" s="8"/>
      <c r="N13" s="8"/>
      <c r="O13" s="8"/>
      <c r="P13" s="16">
        <f t="shared" si="2"/>
        <v>75.28</v>
      </c>
      <c r="Q13" s="51" t="s">
        <v>257</v>
      </c>
      <c r="R13" s="45"/>
    </row>
    <row r="14" spans="1:18" ht="15" customHeight="1" x14ac:dyDescent="0.25">
      <c r="A14" s="12">
        <v>9</v>
      </c>
      <c r="B14" s="12" t="s">
        <v>69</v>
      </c>
      <c r="C14" s="12" t="s">
        <v>9</v>
      </c>
      <c r="D14" s="12">
        <v>3</v>
      </c>
      <c r="E14" s="12">
        <v>2.82</v>
      </c>
      <c r="F14" s="8">
        <v>72.459999999999994</v>
      </c>
      <c r="G14" s="9">
        <f t="shared" si="0"/>
        <v>36.229999999999997</v>
      </c>
      <c r="H14" s="8">
        <v>69.5</v>
      </c>
      <c r="I14" s="15" t="s">
        <v>202</v>
      </c>
      <c r="J14" s="11"/>
      <c r="K14" s="8">
        <v>77</v>
      </c>
      <c r="L14" s="9">
        <f t="shared" si="1"/>
        <v>38.5</v>
      </c>
      <c r="M14" s="8"/>
      <c r="N14" s="8"/>
      <c r="O14" s="8"/>
      <c r="P14" s="16">
        <f t="shared" si="2"/>
        <v>74.72999999999999</v>
      </c>
      <c r="Q14" s="51" t="s">
        <v>257</v>
      </c>
      <c r="R14" s="45"/>
    </row>
    <row r="15" spans="1:18" ht="15" customHeight="1" x14ac:dyDescent="0.25">
      <c r="A15" s="12">
        <v>10</v>
      </c>
      <c r="B15" s="12" t="s">
        <v>61</v>
      </c>
      <c r="C15" s="12" t="s">
        <v>9</v>
      </c>
      <c r="D15" s="12">
        <v>2</v>
      </c>
      <c r="E15" s="12">
        <v>2.79</v>
      </c>
      <c r="F15" s="8">
        <v>71.760000000000005</v>
      </c>
      <c r="G15" s="9">
        <f t="shared" si="0"/>
        <v>35.880000000000003</v>
      </c>
      <c r="H15" s="14">
        <v>77.260000000000005</v>
      </c>
      <c r="I15" s="11"/>
      <c r="J15" s="11">
        <v>72</v>
      </c>
      <c r="K15" s="8">
        <v>77.260000000000005</v>
      </c>
      <c r="L15" s="9">
        <f t="shared" si="1"/>
        <v>38.630000000000003</v>
      </c>
      <c r="M15" s="8"/>
      <c r="N15" s="8"/>
      <c r="O15" s="8"/>
      <c r="P15" s="16">
        <f t="shared" si="2"/>
        <v>74.510000000000005</v>
      </c>
      <c r="Q15" s="51" t="s">
        <v>257</v>
      </c>
      <c r="R15" s="45"/>
    </row>
    <row r="16" spans="1:18" ht="6" customHeight="1" x14ac:dyDescent="0.25">
      <c r="A16" s="23"/>
      <c r="B16" s="23"/>
      <c r="C16" s="23"/>
      <c r="D16" s="23"/>
      <c r="E16" s="23"/>
      <c r="F16" s="24"/>
      <c r="G16" s="24"/>
      <c r="H16" s="27"/>
      <c r="I16" s="23"/>
      <c r="J16" s="23"/>
      <c r="K16" s="24"/>
      <c r="L16" s="24"/>
      <c r="M16" s="24"/>
      <c r="N16" s="24"/>
      <c r="O16" s="24"/>
      <c r="P16" s="24"/>
      <c r="Q16" s="32"/>
      <c r="R16" s="45"/>
    </row>
    <row r="17" spans="1:18" ht="15" customHeight="1" x14ac:dyDescent="0.25">
      <c r="A17" s="12">
        <v>11</v>
      </c>
      <c r="B17" s="12" t="s">
        <v>128</v>
      </c>
      <c r="C17" s="12" t="s">
        <v>10</v>
      </c>
      <c r="D17" s="12">
        <v>2</v>
      </c>
      <c r="E17" s="12">
        <v>3.17</v>
      </c>
      <c r="F17" s="8">
        <v>80.63</v>
      </c>
      <c r="G17" s="9">
        <f>F17/2</f>
        <v>40.314999999999998</v>
      </c>
      <c r="H17" s="14">
        <v>84.25</v>
      </c>
      <c r="I17" s="10" t="s">
        <v>206</v>
      </c>
      <c r="J17" s="11"/>
      <c r="K17" s="8">
        <v>84.25</v>
      </c>
      <c r="L17" s="9">
        <f>K17/2</f>
        <v>42.125</v>
      </c>
      <c r="M17" s="8"/>
      <c r="N17" s="8"/>
      <c r="O17" s="8"/>
      <c r="P17" s="16">
        <f>L17+G17</f>
        <v>82.44</v>
      </c>
      <c r="Q17" s="52" t="s">
        <v>245</v>
      </c>
      <c r="R17" s="45"/>
    </row>
    <row r="18" spans="1:18" ht="15" customHeight="1" x14ac:dyDescent="0.25">
      <c r="A18" s="12">
        <v>12</v>
      </c>
      <c r="B18" s="12" t="s">
        <v>127</v>
      </c>
      <c r="C18" s="12" t="s">
        <v>10</v>
      </c>
      <c r="D18" s="12">
        <v>1</v>
      </c>
      <c r="E18" s="12">
        <v>3.5</v>
      </c>
      <c r="F18" s="8">
        <v>88.33</v>
      </c>
      <c r="G18" s="9">
        <f>F18/2</f>
        <v>44.164999999999999</v>
      </c>
      <c r="H18" s="14">
        <v>69.5</v>
      </c>
      <c r="I18" s="10"/>
      <c r="J18" s="11"/>
      <c r="K18" s="8">
        <v>69.5</v>
      </c>
      <c r="L18" s="9">
        <f>K18/2</f>
        <v>34.75</v>
      </c>
      <c r="M18" s="8"/>
      <c r="N18" s="8"/>
      <c r="O18" s="8"/>
      <c r="P18" s="16">
        <f>L18+G18</f>
        <v>78.914999999999992</v>
      </c>
      <c r="Q18" s="53" t="s">
        <v>257</v>
      </c>
      <c r="R18" s="45"/>
    </row>
    <row r="19" spans="1:18" ht="15" customHeight="1" x14ac:dyDescent="0.25">
      <c r="A19" s="12">
        <v>13</v>
      </c>
      <c r="B19" s="12" t="s">
        <v>126</v>
      </c>
      <c r="C19" s="12" t="s">
        <v>10</v>
      </c>
      <c r="D19" s="12">
        <v>1</v>
      </c>
      <c r="E19" s="12">
        <v>2.77</v>
      </c>
      <c r="F19" s="8">
        <v>71.3</v>
      </c>
      <c r="G19" s="9">
        <f>F19/2</f>
        <v>35.65</v>
      </c>
      <c r="H19" s="14">
        <v>78</v>
      </c>
      <c r="I19" s="10"/>
      <c r="J19" s="11"/>
      <c r="K19" s="8">
        <v>78</v>
      </c>
      <c r="L19" s="9">
        <f>K19/2</f>
        <v>39</v>
      </c>
      <c r="M19" s="8"/>
      <c r="N19" s="8"/>
      <c r="O19" s="8"/>
      <c r="P19" s="16">
        <f>L19+G19</f>
        <v>74.650000000000006</v>
      </c>
      <c r="Q19" s="53" t="s">
        <v>257</v>
      </c>
      <c r="R19" s="45"/>
    </row>
    <row r="20" spans="1:18" ht="15" customHeight="1" x14ac:dyDescent="0.25">
      <c r="A20" s="12">
        <v>14</v>
      </c>
      <c r="B20" s="12" t="s">
        <v>130</v>
      </c>
      <c r="C20" s="12" t="s">
        <v>10</v>
      </c>
      <c r="D20" s="12">
        <v>1</v>
      </c>
      <c r="E20" s="12">
        <v>2.8</v>
      </c>
      <c r="F20" s="8">
        <v>72</v>
      </c>
      <c r="G20" s="9">
        <f>F20/2</f>
        <v>36</v>
      </c>
      <c r="H20" s="14">
        <v>72.959999999999994</v>
      </c>
      <c r="I20" s="10"/>
      <c r="J20" s="11">
        <v>68</v>
      </c>
      <c r="K20" s="8">
        <v>72.959999999999994</v>
      </c>
      <c r="L20" s="9">
        <f>K20/2</f>
        <v>36.479999999999997</v>
      </c>
      <c r="M20" s="8"/>
      <c r="N20" s="8"/>
      <c r="O20" s="8"/>
      <c r="P20" s="16">
        <f>L20+G20</f>
        <v>72.47999999999999</v>
      </c>
      <c r="Q20" s="53" t="s">
        <v>257</v>
      </c>
      <c r="R20" s="45"/>
    </row>
    <row r="21" spans="1:18" ht="15" customHeight="1" x14ac:dyDescent="0.25">
      <c r="A21" s="12">
        <v>15</v>
      </c>
      <c r="B21" s="12" t="s">
        <v>129</v>
      </c>
      <c r="C21" s="12" t="s">
        <v>10</v>
      </c>
      <c r="D21" s="12">
        <v>1</v>
      </c>
      <c r="E21" s="12">
        <v>2.82</v>
      </c>
      <c r="F21" s="8">
        <v>72.459999999999994</v>
      </c>
      <c r="G21" s="9">
        <f>F21/2</f>
        <v>36.229999999999997</v>
      </c>
      <c r="H21" s="14">
        <v>70.5</v>
      </c>
      <c r="I21" s="10"/>
      <c r="J21" s="11">
        <v>68</v>
      </c>
      <c r="K21" s="8">
        <v>70.5</v>
      </c>
      <c r="L21" s="9">
        <f>K21/2</f>
        <v>35.25</v>
      </c>
      <c r="M21" s="8"/>
      <c r="N21" s="8"/>
      <c r="O21" s="8"/>
      <c r="P21" s="16">
        <f>L21+G21</f>
        <v>71.47999999999999</v>
      </c>
      <c r="Q21" s="53" t="s">
        <v>257</v>
      </c>
      <c r="R21" s="45"/>
    </row>
    <row r="22" spans="1:18" ht="8.25" customHeight="1" x14ac:dyDescent="0.25">
      <c r="A22" s="23"/>
      <c r="B22" s="23"/>
      <c r="C22" s="23"/>
      <c r="D22" s="23"/>
      <c r="E22" s="23"/>
      <c r="F22" s="24"/>
      <c r="G22" s="24"/>
      <c r="H22" s="27"/>
      <c r="I22" s="31"/>
      <c r="J22" s="23"/>
      <c r="K22" s="24"/>
      <c r="L22" s="24"/>
      <c r="M22" s="24"/>
      <c r="N22" s="24"/>
      <c r="O22" s="24"/>
      <c r="P22" s="24"/>
      <c r="Q22" s="54"/>
      <c r="R22" s="45"/>
    </row>
    <row r="23" spans="1:18" ht="15" customHeight="1" x14ac:dyDescent="0.25">
      <c r="A23" s="12">
        <v>16</v>
      </c>
      <c r="B23" s="12" t="s">
        <v>137</v>
      </c>
      <c r="C23" s="12" t="s">
        <v>11</v>
      </c>
      <c r="D23" s="12">
        <v>1</v>
      </c>
      <c r="E23" s="12">
        <v>3.78</v>
      </c>
      <c r="F23" s="8">
        <v>94.86</v>
      </c>
      <c r="G23" s="9">
        <f t="shared" ref="G23:G32" si="3">F23/2</f>
        <v>47.43</v>
      </c>
      <c r="H23" s="14">
        <v>91.25</v>
      </c>
      <c r="I23" s="10"/>
      <c r="J23" s="11"/>
      <c r="K23" s="8">
        <v>91.25</v>
      </c>
      <c r="L23" s="9">
        <f t="shared" ref="L23:L32" si="4">K23/2</f>
        <v>45.625</v>
      </c>
      <c r="M23" s="8"/>
      <c r="N23" s="8"/>
      <c r="O23" s="8"/>
      <c r="P23" s="16">
        <f>L23+G23</f>
        <v>93.055000000000007</v>
      </c>
      <c r="Q23" s="55" t="s">
        <v>245</v>
      </c>
      <c r="R23" s="45"/>
    </row>
    <row r="24" spans="1:18" ht="15" customHeight="1" x14ac:dyDescent="0.25">
      <c r="A24" s="12">
        <v>17</v>
      </c>
      <c r="B24" s="12" t="s">
        <v>45</v>
      </c>
      <c r="C24" s="12" t="s">
        <v>11</v>
      </c>
      <c r="D24" s="12">
        <v>1</v>
      </c>
      <c r="E24" s="12">
        <v>3.58</v>
      </c>
      <c r="F24" s="8">
        <v>90.2</v>
      </c>
      <c r="G24" s="9">
        <f t="shared" si="3"/>
        <v>45.1</v>
      </c>
      <c r="H24" s="14">
        <v>87.25</v>
      </c>
      <c r="I24" s="10"/>
      <c r="J24" s="11"/>
      <c r="K24" s="8">
        <v>87.25</v>
      </c>
      <c r="L24" s="9">
        <f t="shared" si="4"/>
        <v>43.625</v>
      </c>
      <c r="M24" s="8"/>
      <c r="N24" s="8"/>
      <c r="O24" s="8"/>
      <c r="P24" s="16">
        <f>L24+G24</f>
        <v>88.724999999999994</v>
      </c>
      <c r="Q24" s="50" t="s">
        <v>257</v>
      </c>
      <c r="R24" s="45"/>
    </row>
    <row r="25" spans="1:18" ht="60.75" customHeight="1" x14ac:dyDescent="0.25">
      <c r="A25" s="12">
        <v>19</v>
      </c>
      <c r="B25" s="12" t="s">
        <v>134</v>
      </c>
      <c r="C25" s="12" t="s">
        <v>11</v>
      </c>
      <c r="D25" s="12">
        <v>1</v>
      </c>
      <c r="E25" s="12">
        <v>3.2</v>
      </c>
      <c r="F25" s="8">
        <v>81.33</v>
      </c>
      <c r="G25" s="9">
        <f t="shared" si="3"/>
        <v>40.664999999999999</v>
      </c>
      <c r="H25" s="14">
        <v>84.75</v>
      </c>
      <c r="I25" s="10"/>
      <c r="J25" s="11"/>
      <c r="K25" s="8">
        <v>84.75</v>
      </c>
      <c r="L25" s="9">
        <f t="shared" si="4"/>
        <v>42.375</v>
      </c>
      <c r="M25" s="8"/>
      <c r="N25" s="8"/>
      <c r="O25" s="8"/>
      <c r="P25" s="16">
        <f>L25+G25</f>
        <v>83.039999999999992</v>
      </c>
      <c r="Q25" s="50" t="s">
        <v>257</v>
      </c>
      <c r="R25" s="45"/>
    </row>
    <row r="26" spans="1:18" ht="74.25" customHeight="1" x14ac:dyDescent="0.25">
      <c r="A26" s="12">
        <v>18</v>
      </c>
      <c r="B26" s="12" t="s">
        <v>79</v>
      </c>
      <c r="C26" s="12" t="s">
        <v>11</v>
      </c>
      <c r="D26" s="12">
        <v>3</v>
      </c>
      <c r="E26" s="12">
        <v>3.36</v>
      </c>
      <c r="F26" s="8">
        <v>85.06</v>
      </c>
      <c r="G26" s="9">
        <f t="shared" si="3"/>
        <v>42.53</v>
      </c>
      <c r="H26" s="8">
        <v>75</v>
      </c>
      <c r="I26" s="11" t="s">
        <v>199</v>
      </c>
      <c r="J26" s="4">
        <v>92</v>
      </c>
      <c r="K26" s="8">
        <v>92</v>
      </c>
      <c r="L26" s="9">
        <f t="shared" si="4"/>
        <v>46</v>
      </c>
      <c r="M26" s="8"/>
      <c r="N26" s="8"/>
      <c r="O26" s="8"/>
      <c r="P26" s="16">
        <v>78.53</v>
      </c>
      <c r="Q26" s="56" t="s">
        <v>259</v>
      </c>
      <c r="R26" s="45"/>
    </row>
    <row r="27" spans="1:18" ht="15" customHeight="1" x14ac:dyDescent="0.25">
      <c r="A27" s="12">
        <v>20</v>
      </c>
      <c r="B27" s="12" t="s">
        <v>131</v>
      </c>
      <c r="C27" s="12" t="s">
        <v>11</v>
      </c>
      <c r="D27" s="12">
        <v>3</v>
      </c>
      <c r="E27" s="12">
        <v>3.21</v>
      </c>
      <c r="F27" s="8">
        <v>81.56</v>
      </c>
      <c r="G27" s="9">
        <f t="shared" si="3"/>
        <v>40.78</v>
      </c>
      <c r="H27" s="14">
        <v>73.5</v>
      </c>
      <c r="I27" s="10"/>
      <c r="J27" s="11">
        <v>68</v>
      </c>
      <c r="K27" s="8">
        <v>73.5</v>
      </c>
      <c r="L27" s="9">
        <f t="shared" si="4"/>
        <v>36.75</v>
      </c>
      <c r="M27" s="8"/>
      <c r="N27" s="8"/>
      <c r="O27" s="8"/>
      <c r="P27" s="16">
        <f>L27+G27</f>
        <v>77.53</v>
      </c>
      <c r="Q27" s="57" t="s">
        <v>257</v>
      </c>
      <c r="R27" s="45"/>
    </row>
    <row r="28" spans="1:18" ht="15" customHeight="1" x14ac:dyDescent="0.25">
      <c r="A28" s="12">
        <v>21</v>
      </c>
      <c r="B28" s="12" t="s">
        <v>135</v>
      </c>
      <c r="C28" s="12" t="s">
        <v>11</v>
      </c>
      <c r="D28" s="12">
        <v>3</v>
      </c>
      <c r="E28" s="12">
        <v>2.5299999999999998</v>
      </c>
      <c r="F28" s="8">
        <v>65.7</v>
      </c>
      <c r="G28" s="9">
        <f t="shared" si="3"/>
        <v>32.85</v>
      </c>
      <c r="H28" s="8">
        <v>69.75</v>
      </c>
      <c r="I28" s="10" t="s">
        <v>197</v>
      </c>
      <c r="J28" s="15">
        <v>88</v>
      </c>
      <c r="K28" s="8">
        <v>88</v>
      </c>
      <c r="L28" s="9">
        <f t="shared" si="4"/>
        <v>44</v>
      </c>
      <c r="M28" s="8"/>
      <c r="N28" s="8"/>
      <c r="O28" s="8"/>
      <c r="P28" s="16">
        <f>L28+G28</f>
        <v>76.849999999999994</v>
      </c>
      <c r="Q28" s="57" t="s">
        <v>257</v>
      </c>
      <c r="R28" s="45"/>
    </row>
    <row r="29" spans="1:18" ht="15" customHeight="1" x14ac:dyDescent="0.25">
      <c r="A29" s="12">
        <v>22</v>
      </c>
      <c r="B29" s="12" t="s">
        <v>133</v>
      </c>
      <c r="C29" s="12" t="s">
        <v>11</v>
      </c>
      <c r="D29" s="12">
        <v>4</v>
      </c>
      <c r="E29" s="12">
        <v>2.59</v>
      </c>
      <c r="F29" s="8">
        <v>67.099999999999994</v>
      </c>
      <c r="G29" s="9">
        <f t="shared" si="3"/>
        <v>33.549999999999997</v>
      </c>
      <c r="H29" s="14">
        <v>76.25</v>
      </c>
      <c r="I29" s="10" t="s">
        <v>198</v>
      </c>
      <c r="J29" s="11">
        <v>56</v>
      </c>
      <c r="K29" s="8">
        <v>76.25</v>
      </c>
      <c r="L29" s="9">
        <f t="shared" si="4"/>
        <v>38.125</v>
      </c>
      <c r="M29" s="8"/>
      <c r="N29" s="8"/>
      <c r="O29" s="8"/>
      <c r="P29" s="16">
        <f>L29+G29</f>
        <v>71.674999999999997</v>
      </c>
      <c r="Q29" s="57" t="s">
        <v>257</v>
      </c>
      <c r="R29" s="45"/>
    </row>
    <row r="30" spans="1:18" ht="15" customHeight="1" x14ac:dyDescent="0.25">
      <c r="A30" s="12">
        <v>23</v>
      </c>
      <c r="B30" s="12" t="s">
        <v>132</v>
      </c>
      <c r="C30" s="12" t="s">
        <v>11</v>
      </c>
      <c r="D30" s="12">
        <v>4</v>
      </c>
      <c r="E30" s="12">
        <v>2.69</v>
      </c>
      <c r="F30" s="8">
        <v>69.430000000000007</v>
      </c>
      <c r="G30" s="9">
        <f t="shared" si="3"/>
        <v>34.715000000000003</v>
      </c>
      <c r="H30" s="14">
        <v>72.75</v>
      </c>
      <c r="I30" s="11"/>
      <c r="J30" s="11">
        <v>32</v>
      </c>
      <c r="K30" s="8">
        <v>72.75</v>
      </c>
      <c r="L30" s="9">
        <f t="shared" si="4"/>
        <v>36.375</v>
      </c>
      <c r="M30" s="8"/>
      <c r="N30" s="8"/>
      <c r="O30" s="8"/>
      <c r="P30" s="16">
        <f>L30+G30</f>
        <v>71.09</v>
      </c>
      <c r="Q30" s="57" t="s">
        <v>257</v>
      </c>
      <c r="R30" s="45"/>
    </row>
    <row r="31" spans="1:18" ht="72" x14ac:dyDescent="0.25">
      <c r="A31" s="12">
        <v>24</v>
      </c>
      <c r="B31" s="12" t="s">
        <v>136</v>
      </c>
      <c r="C31" s="12" t="s">
        <v>11</v>
      </c>
      <c r="D31" s="12">
        <v>2</v>
      </c>
      <c r="E31" s="12">
        <v>2.19</v>
      </c>
      <c r="F31" s="8">
        <v>57.76</v>
      </c>
      <c r="G31" s="9">
        <f t="shared" si="3"/>
        <v>28.88</v>
      </c>
      <c r="H31" s="14">
        <v>70.25</v>
      </c>
      <c r="I31" s="11"/>
      <c r="J31" s="11"/>
      <c r="K31" s="8">
        <v>70.25</v>
      </c>
      <c r="L31" s="9">
        <f t="shared" si="4"/>
        <v>35.125</v>
      </c>
      <c r="M31" s="8"/>
      <c r="N31" s="8"/>
      <c r="O31" s="8"/>
      <c r="P31" s="16">
        <f>L31+G31</f>
        <v>64.004999999999995</v>
      </c>
      <c r="Q31" s="41" t="s">
        <v>258</v>
      </c>
      <c r="R31" s="45"/>
    </row>
    <row r="32" spans="1:18" ht="31.5" customHeight="1" x14ac:dyDescent="0.25">
      <c r="A32" s="12">
        <v>25</v>
      </c>
      <c r="B32" s="12" t="s">
        <v>84</v>
      </c>
      <c r="C32" s="12" t="s">
        <v>11</v>
      </c>
      <c r="D32" s="12">
        <v>3</v>
      </c>
      <c r="E32" s="12">
        <v>2.91</v>
      </c>
      <c r="F32" s="8">
        <v>74.56</v>
      </c>
      <c r="G32" s="9">
        <f t="shared" si="3"/>
        <v>37.28</v>
      </c>
      <c r="H32" s="8"/>
      <c r="I32" s="10" t="s">
        <v>200</v>
      </c>
      <c r="J32" s="15">
        <v>70</v>
      </c>
      <c r="K32" s="8">
        <v>70</v>
      </c>
      <c r="L32" s="9">
        <f t="shared" si="4"/>
        <v>35</v>
      </c>
      <c r="M32" s="8" t="s">
        <v>256</v>
      </c>
      <c r="N32" s="8"/>
      <c r="O32" s="8"/>
      <c r="P32" s="16">
        <v>62.28</v>
      </c>
      <c r="Q32" s="58" t="s">
        <v>265</v>
      </c>
      <c r="R32" s="46"/>
    </row>
    <row r="33" spans="1:18" ht="8.25" customHeight="1" x14ac:dyDescent="0.25">
      <c r="A33" s="23"/>
      <c r="B33" s="23"/>
      <c r="C33" s="23"/>
      <c r="D33" s="23"/>
      <c r="E33" s="23"/>
      <c r="F33" s="24"/>
      <c r="G33" s="24"/>
      <c r="H33" s="24"/>
      <c r="I33" s="31"/>
      <c r="J33" s="32"/>
      <c r="K33" s="24"/>
      <c r="L33" s="24"/>
      <c r="M33" s="24"/>
      <c r="N33" s="24"/>
      <c r="O33" s="24"/>
      <c r="P33" s="24"/>
      <c r="Q33" s="59"/>
      <c r="R33" s="46"/>
    </row>
    <row r="34" spans="1:18" ht="15" customHeight="1" x14ac:dyDescent="0.25">
      <c r="A34" s="12">
        <v>26</v>
      </c>
      <c r="B34" s="12" t="s">
        <v>122</v>
      </c>
      <c r="C34" s="12" t="s">
        <v>12</v>
      </c>
      <c r="D34" s="12">
        <v>2</v>
      </c>
      <c r="E34" s="12">
        <v>3.29</v>
      </c>
      <c r="F34" s="8">
        <v>83.43</v>
      </c>
      <c r="G34" s="9">
        <f>F34/2</f>
        <v>41.715000000000003</v>
      </c>
      <c r="H34" s="8">
        <v>77.5</v>
      </c>
      <c r="I34" s="11" t="s">
        <v>209</v>
      </c>
      <c r="J34" s="15">
        <v>88</v>
      </c>
      <c r="K34" s="8">
        <v>88</v>
      </c>
      <c r="L34" s="9">
        <f>K34/2</f>
        <v>44</v>
      </c>
      <c r="M34" s="8"/>
      <c r="N34" s="8"/>
      <c r="O34" s="8"/>
      <c r="P34" s="16">
        <f>L34+G34</f>
        <v>85.715000000000003</v>
      </c>
      <c r="Q34" s="52" t="s">
        <v>245</v>
      </c>
      <c r="R34" s="46"/>
    </row>
    <row r="35" spans="1:18" ht="15" customHeight="1" x14ac:dyDescent="0.25">
      <c r="A35" s="12">
        <v>27</v>
      </c>
      <c r="B35" s="12" t="s">
        <v>121</v>
      </c>
      <c r="C35" s="12" t="s">
        <v>12</v>
      </c>
      <c r="D35" s="12">
        <v>2</v>
      </c>
      <c r="E35" s="12">
        <v>3.1</v>
      </c>
      <c r="F35" s="8">
        <v>79</v>
      </c>
      <c r="G35" s="9">
        <f>F35/2</f>
        <v>39.5</v>
      </c>
      <c r="H35" s="8">
        <v>76</v>
      </c>
      <c r="I35" s="4" t="s">
        <v>207</v>
      </c>
      <c r="J35" s="11"/>
      <c r="K35" s="8">
        <v>85.5</v>
      </c>
      <c r="L35" s="9">
        <f>K35/2</f>
        <v>42.75</v>
      </c>
      <c r="M35" s="8"/>
      <c r="N35" s="8"/>
      <c r="O35" s="8"/>
      <c r="P35" s="16">
        <f>L35+G35</f>
        <v>82.25</v>
      </c>
      <c r="Q35" s="53" t="s">
        <v>257</v>
      </c>
      <c r="R35" s="45"/>
    </row>
    <row r="36" spans="1:18" ht="15" customHeight="1" x14ac:dyDescent="0.25">
      <c r="A36" s="12">
        <v>28</v>
      </c>
      <c r="B36" s="12" t="s">
        <v>123</v>
      </c>
      <c r="C36" s="12" t="s">
        <v>12</v>
      </c>
      <c r="D36" s="12">
        <v>2</v>
      </c>
      <c r="E36" s="12">
        <v>2.5299999999999998</v>
      </c>
      <c r="F36" s="8">
        <v>65.7</v>
      </c>
      <c r="G36" s="9">
        <f>F36/2</f>
        <v>32.85</v>
      </c>
      <c r="H36" s="14">
        <v>79.75</v>
      </c>
      <c r="I36" s="10" t="s">
        <v>208</v>
      </c>
      <c r="J36" s="11"/>
      <c r="K36" s="8">
        <v>79.75</v>
      </c>
      <c r="L36" s="9">
        <f>K36/2</f>
        <v>39.875</v>
      </c>
      <c r="M36" s="8"/>
      <c r="N36" s="8"/>
      <c r="O36" s="8"/>
      <c r="P36" s="16">
        <f>L36+G36</f>
        <v>72.724999999999994</v>
      </c>
      <c r="Q36" s="53" t="s">
        <v>257</v>
      </c>
      <c r="R36" s="45"/>
    </row>
    <row r="37" spans="1:18" ht="24.95" customHeight="1" x14ac:dyDescent="0.25">
      <c r="A37" s="71" t="s">
        <v>248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22"/>
    </row>
    <row r="38" spans="1:18" ht="15" customHeight="1" x14ac:dyDescent="0.25">
      <c r="A38" s="6">
        <v>29</v>
      </c>
      <c r="B38" s="7" t="s">
        <v>141</v>
      </c>
      <c r="C38" s="7" t="s">
        <v>7</v>
      </c>
      <c r="D38" s="7">
        <v>3</v>
      </c>
      <c r="E38" s="7">
        <v>3.87</v>
      </c>
      <c r="F38" s="8">
        <v>96.96</v>
      </c>
      <c r="G38" s="9">
        <f>F38/2</f>
        <v>48.48</v>
      </c>
      <c r="H38" s="14">
        <v>98</v>
      </c>
      <c r="I38" s="10" t="s">
        <v>226</v>
      </c>
      <c r="J38" s="11">
        <v>80</v>
      </c>
      <c r="K38" s="8">
        <v>98</v>
      </c>
      <c r="L38" s="9">
        <f>K38/2</f>
        <v>49</v>
      </c>
      <c r="M38" s="8"/>
      <c r="N38" s="8"/>
      <c r="O38" s="8"/>
      <c r="P38" s="16">
        <f>L38+G38</f>
        <v>97.47999999999999</v>
      </c>
      <c r="Q38" s="60" t="s">
        <v>245</v>
      </c>
      <c r="R38" s="45"/>
    </row>
    <row r="39" spans="1:18" ht="15" customHeight="1" x14ac:dyDescent="0.25">
      <c r="A39" s="6">
        <v>30</v>
      </c>
      <c r="B39" s="7" t="s">
        <v>138</v>
      </c>
      <c r="C39" s="7" t="s">
        <v>7</v>
      </c>
      <c r="D39" s="7">
        <v>2</v>
      </c>
      <c r="E39" s="7">
        <v>3.43</v>
      </c>
      <c r="F39" s="8">
        <v>86.7</v>
      </c>
      <c r="G39" s="9">
        <f>F39/2</f>
        <v>43.35</v>
      </c>
      <c r="H39" s="8"/>
      <c r="I39" s="10" t="s">
        <v>104</v>
      </c>
      <c r="J39" s="15">
        <v>68</v>
      </c>
      <c r="K39" s="8">
        <v>68</v>
      </c>
      <c r="L39" s="9">
        <f>K39/2</f>
        <v>34</v>
      </c>
      <c r="M39" s="8"/>
      <c r="N39" s="8"/>
      <c r="O39" s="8"/>
      <c r="P39" s="16">
        <f>L39+G39</f>
        <v>77.349999999999994</v>
      </c>
      <c r="Q39" s="61" t="s">
        <v>245</v>
      </c>
      <c r="R39" s="45"/>
    </row>
    <row r="40" spans="1:18" ht="72" x14ac:dyDescent="0.25">
      <c r="A40" s="6">
        <v>31</v>
      </c>
      <c r="B40" s="7" t="s">
        <v>139</v>
      </c>
      <c r="C40" s="7" t="s">
        <v>7</v>
      </c>
      <c r="D40" s="7">
        <v>2</v>
      </c>
      <c r="E40" s="7">
        <v>3.56</v>
      </c>
      <c r="F40" s="8">
        <v>89.73</v>
      </c>
      <c r="G40" s="9">
        <f>F40/2</f>
        <v>44.865000000000002</v>
      </c>
      <c r="H40" s="8"/>
      <c r="I40" s="10" t="s">
        <v>104</v>
      </c>
      <c r="J40" s="11">
        <v>48</v>
      </c>
      <c r="K40" s="8">
        <v>48</v>
      </c>
      <c r="L40" s="9">
        <f>K40/2</f>
        <v>24</v>
      </c>
      <c r="M40" s="8"/>
      <c r="N40" s="8"/>
      <c r="O40" s="8"/>
      <c r="P40" s="16">
        <f>L40+G40</f>
        <v>68.865000000000009</v>
      </c>
      <c r="Q40" s="62" t="s">
        <v>261</v>
      </c>
      <c r="R40" s="45"/>
    </row>
    <row r="41" spans="1:18" ht="72" x14ac:dyDescent="0.25">
      <c r="A41" s="6">
        <v>32</v>
      </c>
      <c r="B41" s="7" t="s">
        <v>140</v>
      </c>
      <c r="C41" s="7" t="s">
        <v>7</v>
      </c>
      <c r="D41" s="7">
        <v>3</v>
      </c>
      <c r="E41" s="7">
        <v>3.34</v>
      </c>
      <c r="F41" s="8">
        <v>84.6</v>
      </c>
      <c r="G41" s="9">
        <f>F41/2</f>
        <v>42.3</v>
      </c>
      <c r="H41" s="8"/>
      <c r="I41" s="10" t="s">
        <v>227</v>
      </c>
      <c r="J41" s="11">
        <v>12</v>
      </c>
      <c r="K41" s="8">
        <v>12</v>
      </c>
      <c r="L41" s="9">
        <f>K41/2</f>
        <v>6</v>
      </c>
      <c r="M41" s="8"/>
      <c r="N41" s="8"/>
      <c r="O41" s="8"/>
      <c r="P41" s="16">
        <f>L41+G41</f>
        <v>48.3</v>
      </c>
      <c r="Q41" s="62" t="s">
        <v>261</v>
      </c>
      <c r="R41" s="45"/>
    </row>
    <row r="42" spans="1:18" ht="24.95" customHeight="1" x14ac:dyDescent="0.25">
      <c r="A42" s="71" t="s">
        <v>247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22"/>
    </row>
    <row r="43" spans="1:18" ht="15" customHeight="1" x14ac:dyDescent="0.25">
      <c r="A43" s="12">
        <v>33</v>
      </c>
      <c r="B43" s="12" t="s">
        <v>152</v>
      </c>
      <c r="C43" s="12" t="s">
        <v>13</v>
      </c>
      <c r="D43" s="12">
        <v>1</v>
      </c>
      <c r="E43" s="12">
        <v>3.19</v>
      </c>
      <c r="F43" s="8">
        <v>81.099999999999994</v>
      </c>
      <c r="G43" s="9">
        <f>F43/2</f>
        <v>40.549999999999997</v>
      </c>
      <c r="H43" s="14">
        <v>93.75</v>
      </c>
      <c r="I43" s="11" t="s">
        <v>221</v>
      </c>
      <c r="J43" s="11"/>
      <c r="K43" s="8">
        <v>93.75</v>
      </c>
      <c r="L43" s="9">
        <f>K43/2</f>
        <v>46.875</v>
      </c>
      <c r="M43" s="8"/>
      <c r="N43" s="8"/>
      <c r="O43" s="8"/>
      <c r="P43" s="16">
        <f>L43+G43</f>
        <v>87.424999999999997</v>
      </c>
      <c r="Q43" s="52" t="s">
        <v>245</v>
      </c>
      <c r="R43" s="45"/>
    </row>
    <row r="44" spans="1:18" ht="15" customHeight="1" x14ac:dyDescent="0.25">
      <c r="A44" s="12">
        <v>34</v>
      </c>
      <c r="B44" s="12" t="s">
        <v>153</v>
      </c>
      <c r="C44" s="12" t="s">
        <v>13</v>
      </c>
      <c r="D44" s="12">
        <v>2</v>
      </c>
      <c r="E44" s="12">
        <v>3.35</v>
      </c>
      <c r="F44" s="8">
        <v>84.83</v>
      </c>
      <c r="G44" s="9">
        <f>F44/2</f>
        <v>42.414999999999999</v>
      </c>
      <c r="H44" s="8">
        <v>80.5</v>
      </c>
      <c r="I44" s="11" t="s">
        <v>220</v>
      </c>
      <c r="J44" s="15">
        <v>88</v>
      </c>
      <c r="K44" s="8">
        <v>88</v>
      </c>
      <c r="L44" s="9">
        <f>K44/2</f>
        <v>44</v>
      </c>
      <c r="M44" s="8"/>
      <c r="N44" s="8"/>
      <c r="O44" s="8"/>
      <c r="P44" s="16">
        <f>L44+G44</f>
        <v>86.414999999999992</v>
      </c>
      <c r="Q44" s="63" t="s">
        <v>257</v>
      </c>
      <c r="R44" s="45"/>
    </row>
    <row r="45" spans="1:18" ht="15" customHeight="1" x14ac:dyDescent="0.25">
      <c r="A45" s="12">
        <v>35</v>
      </c>
      <c r="B45" s="12" t="s">
        <v>50</v>
      </c>
      <c r="C45" s="12" t="s">
        <v>13</v>
      </c>
      <c r="D45" s="12">
        <v>2</v>
      </c>
      <c r="E45" s="12">
        <v>3.13</v>
      </c>
      <c r="F45" s="8">
        <v>79.7</v>
      </c>
      <c r="G45" s="9">
        <f>F45/2</f>
        <v>39.85</v>
      </c>
      <c r="H45" s="14">
        <v>87</v>
      </c>
      <c r="I45" s="11" t="s">
        <v>181</v>
      </c>
      <c r="J45" s="11"/>
      <c r="K45" s="8">
        <v>87</v>
      </c>
      <c r="L45" s="9">
        <f>K45/2</f>
        <v>43.5</v>
      </c>
      <c r="M45" s="8"/>
      <c r="N45" s="8"/>
      <c r="O45" s="8"/>
      <c r="P45" s="16">
        <f>L45+G45</f>
        <v>83.35</v>
      </c>
      <c r="Q45" s="63" t="s">
        <v>257</v>
      </c>
      <c r="R45" s="45"/>
    </row>
    <row r="46" spans="1:18" ht="15" customHeight="1" x14ac:dyDescent="0.25">
      <c r="A46" s="12">
        <v>36</v>
      </c>
      <c r="B46" s="12" t="s">
        <v>154</v>
      </c>
      <c r="C46" s="12" t="s">
        <v>13</v>
      </c>
      <c r="D46" s="12">
        <v>2</v>
      </c>
      <c r="E46" s="12">
        <v>2.89</v>
      </c>
      <c r="F46" s="8">
        <v>74.099999999999994</v>
      </c>
      <c r="G46" s="9">
        <f>F46/2</f>
        <v>37.049999999999997</v>
      </c>
      <c r="H46" s="14">
        <v>81.75</v>
      </c>
      <c r="I46" s="10" t="s">
        <v>219</v>
      </c>
      <c r="J46" s="11">
        <v>64</v>
      </c>
      <c r="K46" s="8">
        <v>81.75</v>
      </c>
      <c r="L46" s="9">
        <f>K46/2</f>
        <v>40.875</v>
      </c>
      <c r="M46" s="8"/>
      <c r="N46" s="8"/>
      <c r="O46" s="8"/>
      <c r="P46" s="16">
        <f>L46+G46</f>
        <v>77.924999999999997</v>
      </c>
      <c r="Q46" s="63" t="s">
        <v>257</v>
      </c>
      <c r="R46" s="45"/>
    </row>
    <row r="47" spans="1:18" ht="15" customHeight="1" x14ac:dyDescent="0.25">
      <c r="A47" s="12">
        <v>37</v>
      </c>
      <c r="B47" s="12" t="s">
        <v>151</v>
      </c>
      <c r="C47" s="12" t="s">
        <v>13</v>
      </c>
      <c r="D47" s="12">
        <v>2</v>
      </c>
      <c r="E47" s="12">
        <v>3.08</v>
      </c>
      <c r="F47" s="8">
        <v>78.53</v>
      </c>
      <c r="G47" s="9">
        <f>F47/2</f>
        <v>39.265000000000001</v>
      </c>
      <c r="H47" s="8">
        <v>73.5</v>
      </c>
      <c r="I47" s="11"/>
      <c r="J47" s="15">
        <v>76</v>
      </c>
      <c r="K47" s="8">
        <v>76</v>
      </c>
      <c r="L47" s="9">
        <f>K47/2</f>
        <v>38</v>
      </c>
      <c r="M47" s="8"/>
      <c r="N47" s="8"/>
      <c r="O47" s="8"/>
      <c r="P47" s="16">
        <f>L47+G47</f>
        <v>77.265000000000001</v>
      </c>
      <c r="Q47" s="63" t="s">
        <v>257</v>
      </c>
      <c r="R47" s="45"/>
    </row>
    <row r="48" spans="1:18" ht="8.25" customHeight="1" x14ac:dyDescent="0.25">
      <c r="A48" s="23"/>
      <c r="B48" s="23"/>
      <c r="C48" s="23"/>
      <c r="D48" s="23"/>
      <c r="E48" s="23"/>
      <c r="F48" s="24"/>
      <c r="G48" s="24"/>
      <c r="H48" s="24"/>
      <c r="I48" s="23"/>
      <c r="J48" s="32"/>
      <c r="K48" s="24"/>
      <c r="L48" s="24"/>
      <c r="M48" s="24"/>
      <c r="N48" s="24"/>
      <c r="O48" s="24"/>
      <c r="P48" s="24"/>
      <c r="Q48" s="33"/>
      <c r="R48" s="45"/>
    </row>
    <row r="49" spans="1:18" x14ac:dyDescent="0.25">
      <c r="A49" s="12">
        <v>38</v>
      </c>
      <c r="B49" s="12" t="s">
        <v>146</v>
      </c>
      <c r="C49" s="12" t="s">
        <v>14</v>
      </c>
      <c r="D49" s="12">
        <v>3</v>
      </c>
      <c r="E49" s="12">
        <v>3.95</v>
      </c>
      <c r="F49" s="8">
        <v>98.83</v>
      </c>
      <c r="G49" s="9">
        <f t="shared" ref="G49:G55" si="5">F49/2</f>
        <v>49.414999999999999</v>
      </c>
      <c r="H49" s="8">
        <v>80</v>
      </c>
      <c r="I49" s="11" t="s">
        <v>211</v>
      </c>
      <c r="J49" s="15">
        <v>84</v>
      </c>
      <c r="K49" s="8">
        <v>84</v>
      </c>
      <c r="L49" s="9">
        <f t="shared" ref="L49:L55" si="6">K49/2</f>
        <v>42</v>
      </c>
      <c r="M49" s="8"/>
      <c r="N49" s="8"/>
      <c r="O49" s="8"/>
      <c r="P49" s="16">
        <f t="shared" ref="P49:P55" si="7">L49+G49</f>
        <v>91.414999999999992</v>
      </c>
      <c r="Q49" s="52" t="s">
        <v>245</v>
      </c>
      <c r="R49" s="45"/>
    </row>
    <row r="50" spans="1:18" x14ac:dyDescent="0.25">
      <c r="A50" s="12">
        <v>39</v>
      </c>
      <c r="B50" s="12" t="s">
        <v>49</v>
      </c>
      <c r="C50" s="12" t="s">
        <v>14</v>
      </c>
      <c r="D50" s="12">
        <v>2</v>
      </c>
      <c r="E50" s="12">
        <v>3.52</v>
      </c>
      <c r="F50" s="8">
        <v>88.8</v>
      </c>
      <c r="G50" s="9">
        <f t="shared" si="5"/>
        <v>44.4</v>
      </c>
      <c r="H50" s="8">
        <v>94</v>
      </c>
      <c r="I50" s="15" t="s">
        <v>215</v>
      </c>
      <c r="J50" s="11">
        <v>66</v>
      </c>
      <c r="K50" s="8">
        <v>94</v>
      </c>
      <c r="L50" s="9">
        <f t="shared" si="6"/>
        <v>47</v>
      </c>
      <c r="M50" s="8"/>
      <c r="N50" s="8"/>
      <c r="O50" s="8"/>
      <c r="P50" s="16">
        <f t="shared" si="7"/>
        <v>91.4</v>
      </c>
      <c r="Q50" s="53" t="s">
        <v>257</v>
      </c>
      <c r="R50" s="45"/>
    </row>
    <row r="51" spans="1:18" x14ac:dyDescent="0.25">
      <c r="A51" s="12">
        <v>40</v>
      </c>
      <c r="B51" s="12" t="s">
        <v>147</v>
      </c>
      <c r="C51" s="12" t="s">
        <v>14</v>
      </c>
      <c r="D51" s="12">
        <v>2</v>
      </c>
      <c r="E51" s="12">
        <v>3.61</v>
      </c>
      <c r="F51" s="8">
        <v>90.9</v>
      </c>
      <c r="G51" s="9">
        <f t="shared" si="5"/>
        <v>45.45</v>
      </c>
      <c r="H51" s="8"/>
      <c r="I51" s="11" t="s">
        <v>77</v>
      </c>
      <c r="J51" s="15">
        <v>76</v>
      </c>
      <c r="K51" s="8">
        <v>76</v>
      </c>
      <c r="L51" s="9">
        <f t="shared" si="6"/>
        <v>38</v>
      </c>
      <c r="M51" s="8"/>
      <c r="N51" s="8"/>
      <c r="O51" s="8"/>
      <c r="P51" s="16">
        <f t="shared" si="7"/>
        <v>83.45</v>
      </c>
      <c r="Q51" s="53" t="s">
        <v>257</v>
      </c>
      <c r="R51" s="45"/>
    </row>
    <row r="52" spans="1:18" ht="72" x14ac:dyDescent="0.25">
      <c r="A52" s="12">
        <v>41</v>
      </c>
      <c r="B52" s="12" t="s">
        <v>149</v>
      </c>
      <c r="C52" s="12" t="s">
        <v>14</v>
      </c>
      <c r="D52" s="12">
        <v>2</v>
      </c>
      <c r="E52" s="12">
        <v>3.65</v>
      </c>
      <c r="F52" s="8">
        <v>91.83</v>
      </c>
      <c r="G52" s="9">
        <f t="shared" si="5"/>
        <v>45.914999999999999</v>
      </c>
      <c r="H52" s="8"/>
      <c r="I52" s="11" t="s">
        <v>218</v>
      </c>
      <c r="J52" s="15">
        <v>56</v>
      </c>
      <c r="K52" s="8">
        <v>56</v>
      </c>
      <c r="L52" s="9">
        <f t="shared" si="6"/>
        <v>28</v>
      </c>
      <c r="M52" s="8"/>
      <c r="N52" s="8"/>
      <c r="O52" s="8"/>
      <c r="P52" s="16">
        <f t="shared" si="7"/>
        <v>73.914999999999992</v>
      </c>
      <c r="Q52" s="41" t="s">
        <v>261</v>
      </c>
      <c r="R52" s="45"/>
    </row>
    <row r="53" spans="1:18" ht="85.5" customHeight="1" x14ac:dyDescent="0.25">
      <c r="A53" s="12">
        <v>42</v>
      </c>
      <c r="B53" s="12" t="s">
        <v>150</v>
      </c>
      <c r="C53" s="12" t="s">
        <v>14</v>
      </c>
      <c r="D53" s="12">
        <v>3</v>
      </c>
      <c r="E53" s="12">
        <v>2.95</v>
      </c>
      <c r="F53" s="8">
        <v>75.5</v>
      </c>
      <c r="G53" s="9">
        <f t="shared" si="5"/>
        <v>37.75</v>
      </c>
      <c r="H53" s="8"/>
      <c r="I53" s="11" t="s">
        <v>217</v>
      </c>
      <c r="J53" s="15">
        <v>56</v>
      </c>
      <c r="K53" s="8">
        <v>56</v>
      </c>
      <c r="L53" s="9">
        <f t="shared" si="6"/>
        <v>28</v>
      </c>
      <c r="M53" s="8"/>
      <c r="N53" s="8"/>
      <c r="O53" s="8"/>
      <c r="P53" s="16">
        <f t="shared" si="7"/>
        <v>65.75</v>
      </c>
      <c r="Q53" s="41" t="s">
        <v>261</v>
      </c>
      <c r="R53" s="45"/>
    </row>
    <row r="54" spans="1:18" ht="60" x14ac:dyDescent="0.25">
      <c r="A54" s="12">
        <v>43</v>
      </c>
      <c r="B54" s="12" t="s">
        <v>148</v>
      </c>
      <c r="C54" s="12" t="s">
        <v>14</v>
      </c>
      <c r="D54" s="12">
        <v>3</v>
      </c>
      <c r="E54" s="12">
        <v>3.45</v>
      </c>
      <c r="F54" s="8">
        <v>87.16</v>
      </c>
      <c r="G54" s="9">
        <f t="shared" si="5"/>
        <v>43.58</v>
      </c>
      <c r="H54" s="8"/>
      <c r="I54" s="11" t="s">
        <v>211</v>
      </c>
      <c r="J54" s="4" t="s">
        <v>222</v>
      </c>
      <c r="K54" s="8">
        <v>0</v>
      </c>
      <c r="L54" s="9">
        <f t="shared" si="6"/>
        <v>0</v>
      </c>
      <c r="M54" s="8"/>
      <c r="N54" s="8"/>
      <c r="O54" s="8"/>
      <c r="P54" s="16">
        <f t="shared" si="7"/>
        <v>43.58</v>
      </c>
      <c r="Q54" s="41" t="s">
        <v>262</v>
      </c>
      <c r="R54" s="45"/>
    </row>
    <row r="55" spans="1:18" ht="67.5" customHeight="1" x14ac:dyDescent="0.25">
      <c r="A55" s="12">
        <v>44</v>
      </c>
      <c r="B55" s="12" t="s">
        <v>80</v>
      </c>
      <c r="C55" s="12" t="s">
        <v>14</v>
      </c>
      <c r="D55" s="12">
        <v>3</v>
      </c>
      <c r="E55" s="12">
        <v>3.37</v>
      </c>
      <c r="F55" s="8">
        <v>85.3</v>
      </c>
      <c r="G55" s="9">
        <f t="shared" si="5"/>
        <v>42.65</v>
      </c>
      <c r="H55" s="8">
        <v>70</v>
      </c>
      <c r="I55" s="11" t="s">
        <v>216</v>
      </c>
      <c r="J55" s="4" t="s">
        <v>222</v>
      </c>
      <c r="K55" s="8">
        <v>0</v>
      </c>
      <c r="L55" s="9">
        <f t="shared" si="6"/>
        <v>0</v>
      </c>
      <c r="M55" s="8"/>
      <c r="N55" s="8"/>
      <c r="O55" s="8"/>
      <c r="P55" s="16">
        <f t="shared" si="7"/>
        <v>42.65</v>
      </c>
      <c r="Q55" s="41" t="s">
        <v>262</v>
      </c>
      <c r="R55" s="45"/>
    </row>
    <row r="56" spans="1:18" ht="8.25" customHeight="1" x14ac:dyDescent="0.25">
      <c r="A56" s="23"/>
      <c r="B56" s="23"/>
      <c r="C56" s="23"/>
      <c r="D56" s="23"/>
      <c r="E56" s="23"/>
      <c r="F56" s="24"/>
      <c r="G56" s="24"/>
      <c r="H56" s="24"/>
      <c r="I56" s="23"/>
      <c r="J56" s="33"/>
      <c r="K56" s="24"/>
      <c r="L56" s="24"/>
      <c r="M56" s="24"/>
      <c r="N56" s="24"/>
      <c r="O56" s="24"/>
      <c r="P56" s="24"/>
      <c r="Q56" s="42"/>
      <c r="R56" s="45"/>
    </row>
    <row r="57" spans="1:18" ht="117.75" customHeight="1" x14ac:dyDescent="0.25">
      <c r="A57" s="12">
        <v>45</v>
      </c>
      <c r="B57" s="12" t="s">
        <v>65</v>
      </c>
      <c r="C57" s="12" t="s">
        <v>23</v>
      </c>
      <c r="D57" s="12">
        <v>4</v>
      </c>
      <c r="E57" s="12">
        <v>3.15</v>
      </c>
      <c r="F57" s="8">
        <v>80.16</v>
      </c>
      <c r="G57" s="9">
        <f t="shared" ref="G57:G62" si="8">F57/2</f>
        <v>40.08</v>
      </c>
      <c r="H57" s="8">
        <v>71.75</v>
      </c>
      <c r="I57" s="10" t="s">
        <v>225</v>
      </c>
      <c r="J57" s="15">
        <v>100</v>
      </c>
      <c r="K57" s="8">
        <v>100</v>
      </c>
      <c r="L57" s="9">
        <f t="shared" ref="L57:L62" si="9">K57/2</f>
        <v>50</v>
      </c>
      <c r="M57" s="8"/>
      <c r="N57" s="8"/>
      <c r="O57" s="8"/>
      <c r="P57" s="16">
        <v>85.08</v>
      </c>
      <c r="Q57" s="55" t="s">
        <v>266</v>
      </c>
      <c r="R57" s="45"/>
    </row>
    <row r="58" spans="1:18" ht="15" customHeight="1" x14ac:dyDescent="0.25">
      <c r="A58" s="12">
        <v>46</v>
      </c>
      <c r="B58" s="17" t="s">
        <v>144</v>
      </c>
      <c r="C58" s="12" t="s">
        <v>23</v>
      </c>
      <c r="D58" s="17">
        <v>2</v>
      </c>
      <c r="E58" s="17">
        <v>3.32</v>
      </c>
      <c r="F58" s="18">
        <v>84.13</v>
      </c>
      <c r="G58" s="9">
        <f t="shared" si="8"/>
        <v>42.064999999999998</v>
      </c>
      <c r="H58" s="18">
        <v>74.5</v>
      </c>
      <c r="I58" s="29" t="s">
        <v>223</v>
      </c>
      <c r="J58" s="20"/>
      <c r="K58" s="18">
        <v>82</v>
      </c>
      <c r="L58" s="9">
        <f t="shared" si="9"/>
        <v>41</v>
      </c>
      <c r="M58" s="18"/>
      <c r="N58" s="18"/>
      <c r="O58" s="18"/>
      <c r="P58" s="16">
        <f>L58+G58</f>
        <v>83.064999999999998</v>
      </c>
      <c r="Q58" s="53" t="s">
        <v>257</v>
      </c>
      <c r="R58" s="45"/>
    </row>
    <row r="59" spans="1:18" ht="15" customHeight="1" x14ac:dyDescent="0.25">
      <c r="A59" s="12">
        <v>47</v>
      </c>
      <c r="B59" s="12" t="s">
        <v>145</v>
      </c>
      <c r="C59" s="12" t="s">
        <v>23</v>
      </c>
      <c r="D59" s="12">
        <v>2</v>
      </c>
      <c r="E59" s="12">
        <v>2.93</v>
      </c>
      <c r="F59" s="8">
        <v>75.03</v>
      </c>
      <c r="G59" s="9">
        <f t="shared" si="8"/>
        <v>37.515000000000001</v>
      </c>
      <c r="H59" s="14">
        <v>71</v>
      </c>
      <c r="I59" s="10"/>
      <c r="J59" s="11"/>
      <c r="K59" s="8">
        <v>71</v>
      </c>
      <c r="L59" s="9">
        <f t="shared" si="9"/>
        <v>35.5</v>
      </c>
      <c r="M59" s="8"/>
      <c r="N59" s="8"/>
      <c r="O59" s="8"/>
      <c r="P59" s="16">
        <f>L59+G59</f>
        <v>73.015000000000001</v>
      </c>
      <c r="Q59" s="53" t="s">
        <v>257</v>
      </c>
      <c r="R59" s="45"/>
    </row>
    <row r="60" spans="1:18" ht="15" customHeight="1" x14ac:dyDescent="0.25">
      <c r="A60" s="12">
        <v>48</v>
      </c>
      <c r="B60" s="12" t="s">
        <v>52</v>
      </c>
      <c r="C60" s="12" t="s">
        <v>23</v>
      </c>
      <c r="D60" s="12">
        <v>2</v>
      </c>
      <c r="E60" s="12">
        <v>2.71</v>
      </c>
      <c r="F60" s="8">
        <v>69.900000000000006</v>
      </c>
      <c r="G60" s="9">
        <f t="shared" si="8"/>
        <v>34.950000000000003</v>
      </c>
      <c r="H60" s="14">
        <v>71.5</v>
      </c>
      <c r="I60" s="10"/>
      <c r="J60" s="11"/>
      <c r="K60" s="8">
        <v>71.5</v>
      </c>
      <c r="L60" s="9">
        <f t="shared" si="9"/>
        <v>35.75</v>
      </c>
      <c r="M60" s="8"/>
      <c r="N60" s="8"/>
      <c r="O60" s="8"/>
      <c r="P60" s="16">
        <f>L60+G60</f>
        <v>70.7</v>
      </c>
      <c r="Q60" s="53" t="s">
        <v>257</v>
      </c>
      <c r="R60" s="46"/>
    </row>
    <row r="61" spans="1:18" ht="15" customHeight="1" x14ac:dyDescent="0.25">
      <c r="A61" s="12">
        <v>49</v>
      </c>
      <c r="B61" s="12" t="s">
        <v>51</v>
      </c>
      <c r="C61" s="12" t="s">
        <v>23</v>
      </c>
      <c r="D61" s="12">
        <v>3</v>
      </c>
      <c r="E61" s="12">
        <v>2.46</v>
      </c>
      <c r="F61" s="8">
        <v>64.06</v>
      </c>
      <c r="G61" s="9">
        <f t="shared" si="8"/>
        <v>32.03</v>
      </c>
      <c r="H61" s="14">
        <v>70</v>
      </c>
      <c r="I61" s="10"/>
      <c r="J61" s="11"/>
      <c r="K61" s="8">
        <v>70</v>
      </c>
      <c r="L61" s="9">
        <f t="shared" si="9"/>
        <v>35</v>
      </c>
      <c r="M61" s="8"/>
      <c r="N61" s="8"/>
      <c r="O61" s="8"/>
      <c r="P61" s="16">
        <f>L61+G61</f>
        <v>67.03</v>
      </c>
      <c r="Q61" s="53" t="s">
        <v>257</v>
      </c>
      <c r="R61" s="46"/>
    </row>
    <row r="62" spans="1:18" ht="15" customHeight="1" x14ac:dyDescent="0.25">
      <c r="A62" s="12">
        <v>50</v>
      </c>
      <c r="B62" s="17" t="s">
        <v>143</v>
      </c>
      <c r="C62" s="12" t="s">
        <v>23</v>
      </c>
      <c r="D62" s="17">
        <v>4</v>
      </c>
      <c r="E62" s="17">
        <v>2.39</v>
      </c>
      <c r="F62" s="18">
        <v>62.43</v>
      </c>
      <c r="G62" s="9">
        <f t="shared" si="8"/>
        <v>31.215</v>
      </c>
      <c r="H62" s="19">
        <v>69.5</v>
      </c>
      <c r="I62" s="20" t="s">
        <v>224</v>
      </c>
      <c r="J62" s="20"/>
      <c r="K62" s="18">
        <v>69.5</v>
      </c>
      <c r="L62" s="9">
        <f t="shared" si="9"/>
        <v>34.75</v>
      </c>
      <c r="M62" s="18"/>
      <c r="N62" s="18"/>
      <c r="O62" s="18"/>
      <c r="P62" s="16">
        <f>L62+G62</f>
        <v>65.965000000000003</v>
      </c>
      <c r="Q62" s="53" t="s">
        <v>257</v>
      </c>
      <c r="R62" s="45"/>
    </row>
    <row r="63" spans="1:18" ht="6.75" customHeight="1" x14ac:dyDescent="0.25">
      <c r="A63" s="23"/>
      <c r="B63" s="34"/>
      <c r="C63" s="23"/>
      <c r="D63" s="34"/>
      <c r="E63" s="34"/>
      <c r="F63" s="35"/>
      <c r="G63" s="24"/>
      <c r="H63" s="36"/>
      <c r="I63" s="34"/>
      <c r="J63" s="34"/>
      <c r="K63" s="35"/>
      <c r="L63" s="24"/>
      <c r="M63" s="35"/>
      <c r="N63" s="35"/>
      <c r="O63" s="35"/>
      <c r="P63" s="24"/>
      <c r="Q63" s="64"/>
      <c r="R63" s="45"/>
    </row>
    <row r="64" spans="1:18" ht="15" customHeight="1" x14ac:dyDescent="0.25">
      <c r="A64" s="12">
        <v>51</v>
      </c>
      <c r="B64" s="12" t="s">
        <v>156</v>
      </c>
      <c r="C64" s="12" t="s">
        <v>3</v>
      </c>
      <c r="D64" s="12">
        <v>3</v>
      </c>
      <c r="E64" s="12">
        <v>3.69</v>
      </c>
      <c r="F64" s="8">
        <v>92.76</v>
      </c>
      <c r="G64" s="9">
        <f>F64/2</f>
        <v>46.38</v>
      </c>
      <c r="H64" s="8">
        <v>80</v>
      </c>
      <c r="I64" s="4" t="s">
        <v>211</v>
      </c>
      <c r="J64" s="11">
        <v>64</v>
      </c>
      <c r="K64" s="8">
        <v>80</v>
      </c>
      <c r="L64" s="9">
        <f>K64/2</f>
        <v>40</v>
      </c>
      <c r="M64" s="8"/>
      <c r="N64" s="8"/>
      <c r="O64" s="8"/>
      <c r="P64" s="16">
        <f>L64+G64</f>
        <v>86.38</v>
      </c>
      <c r="Q64" s="52" t="s">
        <v>245</v>
      </c>
      <c r="R64" s="45"/>
    </row>
    <row r="65" spans="1:18" ht="15" customHeight="1" x14ac:dyDescent="0.25">
      <c r="A65" s="12">
        <v>52</v>
      </c>
      <c r="B65" s="12" t="s">
        <v>68</v>
      </c>
      <c r="C65" s="12" t="s">
        <v>3</v>
      </c>
      <c r="D65" s="12">
        <v>3</v>
      </c>
      <c r="E65" s="12">
        <v>3.55</v>
      </c>
      <c r="F65" s="8">
        <v>89.5</v>
      </c>
      <c r="G65" s="9">
        <f>F65/2</f>
        <v>44.75</v>
      </c>
      <c r="H65" s="8">
        <v>52</v>
      </c>
      <c r="I65" s="4" t="s">
        <v>213</v>
      </c>
      <c r="J65" s="11">
        <v>60</v>
      </c>
      <c r="K65" s="8">
        <v>68</v>
      </c>
      <c r="L65" s="9">
        <f>K65/2</f>
        <v>34</v>
      </c>
      <c r="M65" s="8"/>
      <c r="N65" s="8"/>
      <c r="O65" s="8"/>
      <c r="P65" s="16">
        <f>L65+G65</f>
        <v>78.75</v>
      </c>
      <c r="Q65" s="53" t="s">
        <v>257</v>
      </c>
      <c r="R65" s="45"/>
    </row>
    <row r="66" spans="1:18" ht="81.75" customHeight="1" x14ac:dyDescent="0.25">
      <c r="A66" s="12">
        <v>53</v>
      </c>
      <c r="B66" s="12" t="s">
        <v>155</v>
      </c>
      <c r="C66" s="12" t="s">
        <v>3</v>
      </c>
      <c r="D66" s="12">
        <v>3</v>
      </c>
      <c r="E66" s="12">
        <v>3.29</v>
      </c>
      <c r="F66" s="11">
        <v>83.43</v>
      </c>
      <c r="G66" s="9">
        <f>F66/2</f>
        <v>41.715000000000003</v>
      </c>
      <c r="H66" s="11">
        <v>68</v>
      </c>
      <c r="I66" s="11" t="s">
        <v>212</v>
      </c>
      <c r="J66" s="25">
        <v>48</v>
      </c>
      <c r="K66" s="8">
        <v>48</v>
      </c>
      <c r="L66" s="9">
        <f>K66/2</f>
        <v>24</v>
      </c>
      <c r="M66" s="8"/>
      <c r="N66" s="8"/>
      <c r="O66" s="8"/>
      <c r="P66" s="16">
        <f>L66+G66</f>
        <v>65.715000000000003</v>
      </c>
      <c r="Q66" s="41" t="s">
        <v>261</v>
      </c>
      <c r="R66" s="45"/>
    </row>
    <row r="67" spans="1:18" ht="72" x14ac:dyDescent="0.25">
      <c r="A67" s="12">
        <v>54</v>
      </c>
      <c r="B67" s="12" t="s">
        <v>157</v>
      </c>
      <c r="C67" s="12" t="s">
        <v>3</v>
      </c>
      <c r="D67" s="12">
        <v>3</v>
      </c>
      <c r="E67" s="12">
        <v>2.87</v>
      </c>
      <c r="F67" s="8">
        <v>73.63</v>
      </c>
      <c r="G67" s="9">
        <f>F67/2</f>
        <v>36.814999999999998</v>
      </c>
      <c r="H67" s="8"/>
      <c r="I67" s="10" t="s">
        <v>210</v>
      </c>
      <c r="J67" s="11">
        <v>40</v>
      </c>
      <c r="K67" s="8">
        <v>40</v>
      </c>
      <c r="L67" s="9">
        <f>K67/2</f>
        <v>20</v>
      </c>
      <c r="M67" s="8"/>
      <c r="N67" s="8"/>
      <c r="O67" s="8"/>
      <c r="P67" s="16">
        <f>L67+G67</f>
        <v>56.814999999999998</v>
      </c>
      <c r="Q67" s="41" t="s">
        <v>261</v>
      </c>
      <c r="R67" s="45"/>
    </row>
    <row r="68" spans="1:18" s="37" customFormat="1" ht="9" customHeight="1" x14ac:dyDescent="0.25">
      <c r="A68" s="23"/>
      <c r="B68" s="23"/>
      <c r="C68" s="23"/>
      <c r="D68" s="23"/>
      <c r="E68" s="23"/>
      <c r="F68" s="24"/>
      <c r="G68" s="24"/>
      <c r="H68" s="24"/>
      <c r="I68" s="31"/>
      <c r="J68" s="23"/>
      <c r="K68" s="24"/>
      <c r="L68" s="24"/>
      <c r="M68" s="24"/>
      <c r="N68" s="24"/>
      <c r="O68" s="24"/>
      <c r="P68" s="24"/>
      <c r="Q68" s="42"/>
      <c r="R68" s="47"/>
    </row>
    <row r="69" spans="1:18" ht="72" x14ac:dyDescent="0.25">
      <c r="A69" s="12">
        <v>55</v>
      </c>
      <c r="B69" s="12" t="s">
        <v>54</v>
      </c>
      <c r="C69" s="12" t="s">
        <v>53</v>
      </c>
      <c r="D69" s="12">
        <v>2</v>
      </c>
      <c r="E69" s="12">
        <v>3.37</v>
      </c>
      <c r="F69" s="8">
        <v>85.3</v>
      </c>
      <c r="G69" s="9">
        <f t="shared" ref="G69:G70" si="10">F69/2</f>
        <v>42.65</v>
      </c>
      <c r="H69" s="8"/>
      <c r="I69" s="11" t="s">
        <v>214</v>
      </c>
      <c r="J69" s="11">
        <v>32</v>
      </c>
      <c r="K69" s="8">
        <v>32</v>
      </c>
      <c r="L69" s="9">
        <f t="shared" ref="L69:L70" si="11">K69/2</f>
        <v>16</v>
      </c>
      <c r="M69" s="8"/>
      <c r="N69" s="8"/>
      <c r="O69" s="8"/>
      <c r="P69" s="16">
        <f t="shared" ref="P69:P70" si="12">L69+G69</f>
        <v>58.65</v>
      </c>
      <c r="Q69" s="41" t="s">
        <v>261</v>
      </c>
      <c r="R69" s="45"/>
    </row>
    <row r="70" spans="1:18" ht="72" x14ac:dyDescent="0.25">
      <c r="A70" s="12">
        <v>56</v>
      </c>
      <c r="B70" s="12" t="s">
        <v>142</v>
      </c>
      <c r="C70" s="12" t="s">
        <v>53</v>
      </c>
      <c r="D70" s="12">
        <v>2</v>
      </c>
      <c r="E70" s="12">
        <v>3</v>
      </c>
      <c r="F70" s="8">
        <v>76.66</v>
      </c>
      <c r="G70" s="9">
        <f t="shared" si="10"/>
        <v>38.33</v>
      </c>
      <c r="H70" s="8">
        <v>68</v>
      </c>
      <c r="I70" s="11" t="s">
        <v>71</v>
      </c>
      <c r="J70" s="11">
        <v>28</v>
      </c>
      <c r="K70" s="8">
        <v>28</v>
      </c>
      <c r="L70" s="9">
        <f t="shared" si="11"/>
        <v>14</v>
      </c>
      <c r="M70" s="8"/>
      <c r="N70" s="8"/>
      <c r="O70" s="8"/>
      <c r="P70" s="16">
        <f t="shared" si="12"/>
        <v>52.33</v>
      </c>
      <c r="Q70" s="41" t="s">
        <v>261</v>
      </c>
      <c r="R70" s="45"/>
    </row>
    <row r="71" spans="1:18" ht="24.95" customHeight="1" x14ac:dyDescent="0.25">
      <c r="A71" s="71" t="s">
        <v>246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22"/>
    </row>
    <row r="72" spans="1:18" ht="15" customHeight="1" x14ac:dyDescent="0.25">
      <c r="A72" s="6">
        <v>57</v>
      </c>
      <c r="B72" s="6" t="s">
        <v>64</v>
      </c>
      <c r="C72" s="6" t="s">
        <v>15</v>
      </c>
      <c r="D72" s="6">
        <v>2</v>
      </c>
      <c r="E72" s="6">
        <v>3.35</v>
      </c>
      <c r="F72" s="8">
        <v>84.83</v>
      </c>
      <c r="G72" s="9">
        <f t="shared" ref="G72:G79" si="13">F72/2</f>
        <v>42.414999999999999</v>
      </c>
      <c r="H72" s="8">
        <v>70</v>
      </c>
      <c r="I72" s="15" t="s">
        <v>238</v>
      </c>
      <c r="J72" s="11"/>
      <c r="K72" s="8">
        <v>91</v>
      </c>
      <c r="L72" s="9">
        <f t="shared" ref="L72:L79" si="14">K72/2</f>
        <v>45.5</v>
      </c>
      <c r="M72" s="8"/>
      <c r="N72" s="8"/>
      <c r="O72" s="8"/>
      <c r="P72" s="16">
        <f t="shared" ref="P72:P79" si="15">L72+G72</f>
        <v>87.914999999999992</v>
      </c>
      <c r="Q72" s="60" t="s">
        <v>245</v>
      </c>
      <c r="R72" s="45"/>
    </row>
    <row r="73" spans="1:18" ht="15" customHeight="1" x14ac:dyDescent="0.25">
      <c r="A73" s="6">
        <v>58</v>
      </c>
      <c r="B73" s="6" t="s">
        <v>170</v>
      </c>
      <c r="C73" s="6" t="s">
        <v>15</v>
      </c>
      <c r="D73" s="6">
        <v>2</v>
      </c>
      <c r="E73" s="6">
        <v>3.23</v>
      </c>
      <c r="F73" s="8">
        <v>82.03</v>
      </c>
      <c r="G73" s="9">
        <f t="shared" si="13"/>
        <v>41.015000000000001</v>
      </c>
      <c r="H73" s="8">
        <v>73.510000000000005</v>
      </c>
      <c r="I73" s="15" t="s">
        <v>223</v>
      </c>
      <c r="J73" s="11"/>
      <c r="K73" s="8">
        <v>82</v>
      </c>
      <c r="L73" s="9">
        <f t="shared" si="14"/>
        <v>41</v>
      </c>
      <c r="M73" s="8"/>
      <c r="N73" s="8"/>
      <c r="O73" s="8"/>
      <c r="P73" s="16">
        <f t="shared" si="15"/>
        <v>82.015000000000001</v>
      </c>
      <c r="Q73" s="65" t="s">
        <v>257</v>
      </c>
      <c r="R73" s="45"/>
    </row>
    <row r="74" spans="1:18" ht="15" customHeight="1" x14ac:dyDescent="0.25">
      <c r="A74" s="6">
        <v>59</v>
      </c>
      <c r="B74" s="6" t="s">
        <v>172</v>
      </c>
      <c r="C74" s="6" t="s">
        <v>15</v>
      </c>
      <c r="D74" s="6">
        <v>2</v>
      </c>
      <c r="E74" s="6">
        <v>3.27</v>
      </c>
      <c r="F74" s="8">
        <v>82.96</v>
      </c>
      <c r="G74" s="9">
        <f t="shared" si="13"/>
        <v>41.48</v>
      </c>
      <c r="H74" s="8">
        <v>72.25</v>
      </c>
      <c r="I74" s="4" t="s">
        <v>240</v>
      </c>
      <c r="J74" s="11"/>
      <c r="K74" s="8">
        <v>77</v>
      </c>
      <c r="L74" s="9">
        <f t="shared" si="14"/>
        <v>38.5</v>
      </c>
      <c r="M74" s="8"/>
      <c r="N74" s="8"/>
      <c r="O74" s="8"/>
      <c r="P74" s="16">
        <f t="shared" si="15"/>
        <v>79.97999999999999</v>
      </c>
      <c r="Q74" s="65" t="s">
        <v>257</v>
      </c>
      <c r="R74" s="45"/>
    </row>
    <row r="75" spans="1:18" ht="15" customHeight="1" x14ac:dyDescent="0.25">
      <c r="A75" s="6">
        <v>60</v>
      </c>
      <c r="B75" s="6" t="s">
        <v>63</v>
      </c>
      <c r="C75" s="6" t="s">
        <v>15</v>
      </c>
      <c r="D75" s="6">
        <v>2</v>
      </c>
      <c r="E75" s="6">
        <v>3.29</v>
      </c>
      <c r="F75" s="8">
        <v>83.43</v>
      </c>
      <c r="G75" s="9">
        <f t="shared" si="13"/>
        <v>41.715000000000003</v>
      </c>
      <c r="H75" s="8">
        <v>71</v>
      </c>
      <c r="I75" s="15" t="s">
        <v>243</v>
      </c>
      <c r="J75" s="11">
        <v>68</v>
      </c>
      <c r="K75" s="8">
        <v>75</v>
      </c>
      <c r="L75" s="9">
        <f t="shared" si="14"/>
        <v>37.5</v>
      </c>
      <c r="M75" s="8"/>
      <c r="N75" s="8"/>
      <c r="O75" s="8"/>
      <c r="P75" s="16">
        <f t="shared" si="15"/>
        <v>79.215000000000003</v>
      </c>
      <c r="Q75" s="65" t="s">
        <v>257</v>
      </c>
      <c r="R75" s="45"/>
    </row>
    <row r="76" spans="1:18" ht="15" customHeight="1" x14ac:dyDescent="0.25">
      <c r="A76" s="6">
        <v>61</v>
      </c>
      <c r="B76" s="6" t="s">
        <v>58</v>
      </c>
      <c r="C76" s="6" t="s">
        <v>15</v>
      </c>
      <c r="D76" s="6">
        <v>1</v>
      </c>
      <c r="E76" s="6">
        <v>2.98</v>
      </c>
      <c r="F76" s="8">
        <v>76.2</v>
      </c>
      <c r="G76" s="9">
        <f t="shared" si="13"/>
        <v>38.1</v>
      </c>
      <c r="H76" s="14">
        <v>81.5</v>
      </c>
      <c r="I76" s="11"/>
      <c r="J76" s="15"/>
      <c r="K76" s="8">
        <v>81.5</v>
      </c>
      <c r="L76" s="9">
        <f t="shared" si="14"/>
        <v>40.75</v>
      </c>
      <c r="M76" s="8"/>
      <c r="N76" s="8"/>
      <c r="O76" s="8"/>
      <c r="P76" s="16">
        <f t="shared" si="15"/>
        <v>78.849999999999994</v>
      </c>
      <c r="Q76" s="65" t="s">
        <v>257</v>
      </c>
      <c r="R76" s="45"/>
    </row>
    <row r="77" spans="1:18" ht="15" customHeight="1" x14ac:dyDescent="0.25">
      <c r="A77" s="6">
        <v>62</v>
      </c>
      <c r="B77" s="6" t="s">
        <v>173</v>
      </c>
      <c r="C77" s="6" t="s">
        <v>15</v>
      </c>
      <c r="D77" s="6">
        <v>2</v>
      </c>
      <c r="E77" s="6">
        <v>2.78</v>
      </c>
      <c r="F77" s="8">
        <v>71.53</v>
      </c>
      <c r="G77" s="9">
        <f t="shared" si="13"/>
        <v>35.765000000000001</v>
      </c>
      <c r="H77" s="8">
        <v>69.534999999999997</v>
      </c>
      <c r="I77" s="11" t="s">
        <v>239</v>
      </c>
      <c r="J77" s="15">
        <v>80</v>
      </c>
      <c r="K77" s="8">
        <v>80</v>
      </c>
      <c r="L77" s="9">
        <f t="shared" si="14"/>
        <v>40</v>
      </c>
      <c r="M77" s="8"/>
      <c r="N77" s="8"/>
      <c r="O77" s="8"/>
      <c r="P77" s="16">
        <f t="shared" si="15"/>
        <v>75.765000000000001</v>
      </c>
      <c r="Q77" s="65" t="s">
        <v>257</v>
      </c>
      <c r="R77" s="45"/>
    </row>
    <row r="78" spans="1:18" ht="15" customHeight="1" x14ac:dyDescent="0.25">
      <c r="A78" s="6">
        <v>63</v>
      </c>
      <c r="B78" s="6" t="s">
        <v>171</v>
      </c>
      <c r="C78" s="6" t="s">
        <v>15</v>
      </c>
      <c r="D78" s="6">
        <v>3</v>
      </c>
      <c r="E78" s="6">
        <v>2.69</v>
      </c>
      <c r="F78" s="8">
        <v>69.430000000000007</v>
      </c>
      <c r="G78" s="9">
        <f t="shared" si="13"/>
        <v>34.715000000000003</v>
      </c>
      <c r="H78" s="14">
        <v>75.319999999999993</v>
      </c>
      <c r="I78" s="10" t="s">
        <v>242</v>
      </c>
      <c r="J78" s="11"/>
      <c r="K78" s="8">
        <v>75.319999999999993</v>
      </c>
      <c r="L78" s="9">
        <f t="shared" si="14"/>
        <v>37.659999999999997</v>
      </c>
      <c r="M78" s="8"/>
      <c r="N78" s="8"/>
      <c r="O78" s="8"/>
      <c r="P78" s="16">
        <f t="shared" si="15"/>
        <v>72.375</v>
      </c>
      <c r="Q78" s="65" t="s">
        <v>257</v>
      </c>
      <c r="R78" s="45"/>
    </row>
    <row r="79" spans="1:18" ht="15" customHeight="1" x14ac:dyDescent="0.25">
      <c r="A79" s="6">
        <v>64</v>
      </c>
      <c r="B79" s="6" t="s">
        <v>169</v>
      </c>
      <c r="C79" s="6" t="s">
        <v>15</v>
      </c>
      <c r="D79" s="6">
        <v>2</v>
      </c>
      <c r="E79" s="6">
        <v>2.36</v>
      </c>
      <c r="F79" s="8">
        <v>61.73</v>
      </c>
      <c r="G79" s="9">
        <f t="shared" si="13"/>
        <v>30.864999999999998</v>
      </c>
      <c r="H79" s="14">
        <v>71.040000000000006</v>
      </c>
      <c r="I79" s="11" t="s">
        <v>241</v>
      </c>
      <c r="J79" s="11"/>
      <c r="K79" s="8">
        <v>71.040000000000006</v>
      </c>
      <c r="L79" s="9">
        <f t="shared" si="14"/>
        <v>35.520000000000003</v>
      </c>
      <c r="M79" s="8"/>
      <c r="N79" s="8"/>
      <c r="O79" s="8"/>
      <c r="P79" s="16">
        <f t="shared" si="15"/>
        <v>66.385000000000005</v>
      </c>
      <c r="Q79" s="65" t="s">
        <v>257</v>
      </c>
      <c r="R79" s="45"/>
    </row>
    <row r="80" spans="1:18" s="37" customFormat="1" ht="9" customHeight="1" x14ac:dyDescent="0.25">
      <c r="A80" s="23"/>
      <c r="B80" s="23"/>
      <c r="C80" s="23"/>
      <c r="D80" s="23"/>
      <c r="E80" s="23"/>
      <c r="F80" s="24"/>
      <c r="G80" s="24"/>
      <c r="H80" s="27"/>
      <c r="I80" s="23"/>
      <c r="J80" s="23"/>
      <c r="K80" s="24"/>
      <c r="L80" s="24"/>
      <c r="M80" s="24"/>
      <c r="N80" s="24"/>
      <c r="O80" s="24"/>
      <c r="P80" s="24"/>
      <c r="Q80" s="33"/>
      <c r="R80" s="47"/>
    </row>
    <row r="81" spans="1:203" ht="15" customHeight="1" x14ac:dyDescent="0.25">
      <c r="A81" s="6">
        <v>65</v>
      </c>
      <c r="B81" s="6" t="s">
        <v>167</v>
      </c>
      <c r="C81" s="6" t="s">
        <v>16</v>
      </c>
      <c r="D81" s="6">
        <v>2</v>
      </c>
      <c r="E81" s="6">
        <v>3.17</v>
      </c>
      <c r="F81" s="8">
        <v>80.63</v>
      </c>
      <c r="G81" s="9">
        <f t="shared" ref="G81:G86" si="16">F81/2</f>
        <v>40.314999999999998</v>
      </c>
      <c r="H81" s="14">
        <v>85</v>
      </c>
      <c r="I81" s="10" t="s">
        <v>231</v>
      </c>
      <c r="J81" s="11"/>
      <c r="K81" s="8">
        <v>85</v>
      </c>
      <c r="L81" s="9">
        <f t="shared" ref="L81:L86" si="17">K81/2</f>
        <v>42.5</v>
      </c>
      <c r="M81" s="8"/>
      <c r="N81" s="8"/>
      <c r="O81" s="8"/>
      <c r="P81" s="16">
        <f t="shared" ref="P81:P86" si="18">L81+G81</f>
        <v>82.814999999999998</v>
      </c>
      <c r="Q81" s="30" t="s">
        <v>245</v>
      </c>
      <c r="R81" s="45"/>
    </row>
    <row r="82" spans="1:203" ht="15" customHeight="1" x14ac:dyDescent="0.25">
      <c r="A82" s="6">
        <v>66</v>
      </c>
      <c r="B82" s="6" t="s">
        <v>165</v>
      </c>
      <c r="C82" s="6" t="s">
        <v>16</v>
      </c>
      <c r="D82" s="6">
        <v>1</v>
      </c>
      <c r="E82" s="6">
        <v>3.23</v>
      </c>
      <c r="F82" s="8">
        <v>82.03</v>
      </c>
      <c r="G82" s="9">
        <f t="shared" si="16"/>
        <v>41.015000000000001</v>
      </c>
      <c r="H82" s="14">
        <v>82.75</v>
      </c>
      <c r="I82" s="10"/>
      <c r="J82" s="11"/>
      <c r="K82" s="8">
        <v>82.75</v>
      </c>
      <c r="L82" s="9">
        <f t="shared" si="17"/>
        <v>41.375</v>
      </c>
      <c r="M82" s="8"/>
      <c r="N82" s="8"/>
      <c r="O82" s="8"/>
      <c r="P82" s="16">
        <f t="shared" si="18"/>
        <v>82.39</v>
      </c>
      <c r="Q82" s="28" t="s">
        <v>257</v>
      </c>
      <c r="R82" s="45"/>
    </row>
    <row r="83" spans="1:203" ht="15" customHeight="1" x14ac:dyDescent="0.25">
      <c r="A83" s="6">
        <v>67</v>
      </c>
      <c r="B83" s="6" t="s">
        <v>55</v>
      </c>
      <c r="C83" s="6" t="s">
        <v>16</v>
      </c>
      <c r="D83" s="6">
        <v>2</v>
      </c>
      <c r="E83" s="6">
        <v>2.99</v>
      </c>
      <c r="F83" s="8">
        <v>76.430000000000007</v>
      </c>
      <c r="G83" s="9">
        <f t="shared" si="16"/>
        <v>38.215000000000003</v>
      </c>
      <c r="H83" s="8">
        <v>72</v>
      </c>
      <c r="I83" s="10" t="s">
        <v>230</v>
      </c>
      <c r="J83" s="15">
        <v>76</v>
      </c>
      <c r="K83" s="8">
        <v>76</v>
      </c>
      <c r="L83" s="9">
        <f t="shared" si="17"/>
        <v>38</v>
      </c>
      <c r="M83" s="8"/>
      <c r="N83" s="8"/>
      <c r="O83" s="8"/>
      <c r="P83" s="16">
        <f t="shared" si="18"/>
        <v>76.215000000000003</v>
      </c>
      <c r="Q83" s="28" t="s">
        <v>257</v>
      </c>
      <c r="R83" s="45"/>
    </row>
    <row r="84" spans="1:203" ht="15" customHeight="1" x14ac:dyDescent="0.25">
      <c r="A84" s="6">
        <v>68</v>
      </c>
      <c r="B84" s="6" t="s">
        <v>166</v>
      </c>
      <c r="C84" s="6" t="s">
        <v>16</v>
      </c>
      <c r="D84" s="6">
        <v>2</v>
      </c>
      <c r="E84" s="6">
        <v>3.14</v>
      </c>
      <c r="F84" s="8">
        <v>79.930000000000007</v>
      </c>
      <c r="G84" s="9">
        <f t="shared" si="16"/>
        <v>39.965000000000003</v>
      </c>
      <c r="H84" s="8">
        <v>70.5</v>
      </c>
      <c r="I84" s="11" t="s">
        <v>232</v>
      </c>
      <c r="J84" s="15">
        <v>72</v>
      </c>
      <c r="K84" s="8">
        <v>72</v>
      </c>
      <c r="L84" s="9">
        <f t="shared" si="17"/>
        <v>36</v>
      </c>
      <c r="M84" s="8"/>
      <c r="N84" s="8"/>
      <c r="O84" s="8"/>
      <c r="P84" s="16">
        <f t="shared" si="18"/>
        <v>75.965000000000003</v>
      </c>
      <c r="Q84" s="28" t="s">
        <v>257</v>
      </c>
      <c r="R84" s="45"/>
    </row>
    <row r="85" spans="1:203" ht="15" customHeight="1" x14ac:dyDescent="0.25">
      <c r="A85" s="6">
        <v>69</v>
      </c>
      <c r="B85" s="6" t="s">
        <v>73</v>
      </c>
      <c r="C85" s="6" t="s">
        <v>16</v>
      </c>
      <c r="D85" s="6">
        <v>3</v>
      </c>
      <c r="E85" s="6">
        <v>2.85</v>
      </c>
      <c r="F85" s="8">
        <v>73.16</v>
      </c>
      <c r="G85" s="9">
        <f t="shared" si="16"/>
        <v>36.58</v>
      </c>
      <c r="H85" s="14">
        <v>70.599999999999994</v>
      </c>
      <c r="I85" s="11" t="s">
        <v>228</v>
      </c>
      <c r="J85" s="11"/>
      <c r="K85" s="8">
        <v>70.599999999999994</v>
      </c>
      <c r="L85" s="9">
        <f t="shared" si="17"/>
        <v>35.299999999999997</v>
      </c>
      <c r="M85" s="8"/>
      <c r="N85" s="8"/>
      <c r="O85" s="8"/>
      <c r="P85" s="16">
        <f t="shared" si="18"/>
        <v>71.88</v>
      </c>
      <c r="Q85" s="28" t="s">
        <v>257</v>
      </c>
      <c r="R85" s="45"/>
    </row>
    <row r="86" spans="1:203" ht="15" customHeight="1" x14ac:dyDescent="0.25">
      <c r="A86" s="6">
        <v>70</v>
      </c>
      <c r="B86" s="6" t="s">
        <v>74</v>
      </c>
      <c r="C86" s="6" t="s">
        <v>16</v>
      </c>
      <c r="D86" s="6">
        <v>3</v>
      </c>
      <c r="E86" s="6">
        <v>2.82</v>
      </c>
      <c r="F86" s="8">
        <v>72.459999999999994</v>
      </c>
      <c r="G86" s="9">
        <f t="shared" si="16"/>
        <v>36.229999999999997</v>
      </c>
      <c r="H86" s="14">
        <v>69.5</v>
      </c>
      <c r="I86" s="11" t="s">
        <v>229</v>
      </c>
      <c r="J86" s="11"/>
      <c r="K86" s="8">
        <v>69.5</v>
      </c>
      <c r="L86" s="9">
        <f t="shared" si="17"/>
        <v>34.75</v>
      </c>
      <c r="M86" s="8"/>
      <c r="N86" s="8"/>
      <c r="O86" s="8"/>
      <c r="P86" s="16">
        <f t="shared" si="18"/>
        <v>70.97999999999999</v>
      </c>
      <c r="Q86" s="28" t="s">
        <v>257</v>
      </c>
      <c r="R86" s="45"/>
    </row>
    <row r="87" spans="1:203" s="37" customFormat="1" ht="9" customHeight="1" x14ac:dyDescent="0.25">
      <c r="A87" s="23"/>
      <c r="B87" s="23"/>
      <c r="C87" s="23"/>
      <c r="D87" s="23"/>
      <c r="E87" s="23"/>
      <c r="F87" s="24"/>
      <c r="G87" s="24"/>
      <c r="H87" s="27"/>
      <c r="I87" s="23"/>
      <c r="J87" s="23"/>
      <c r="K87" s="24"/>
      <c r="L87" s="24"/>
      <c r="M87" s="24"/>
      <c r="N87" s="24"/>
      <c r="O87" s="24"/>
      <c r="P87" s="24"/>
      <c r="Q87" s="40"/>
      <c r="R87" s="47"/>
    </row>
    <row r="88" spans="1:203" ht="15" customHeight="1" x14ac:dyDescent="0.25">
      <c r="A88" s="6">
        <v>71</v>
      </c>
      <c r="B88" s="6" t="s">
        <v>176</v>
      </c>
      <c r="C88" s="6" t="s">
        <v>17</v>
      </c>
      <c r="D88" s="6">
        <v>2</v>
      </c>
      <c r="E88" s="6">
        <v>2.67</v>
      </c>
      <c r="F88" s="8">
        <v>68.959999999999994</v>
      </c>
      <c r="G88" s="9">
        <f>F88/2</f>
        <v>34.479999999999997</v>
      </c>
      <c r="H88" s="8">
        <v>74.25</v>
      </c>
      <c r="I88" s="4" t="s">
        <v>236</v>
      </c>
      <c r="J88" s="11"/>
      <c r="K88" s="8">
        <v>86</v>
      </c>
      <c r="L88" s="9">
        <f>K88/2</f>
        <v>43</v>
      </c>
      <c r="M88" s="8"/>
      <c r="N88" s="8"/>
      <c r="O88" s="8"/>
      <c r="P88" s="16">
        <f>L88+G88</f>
        <v>77.47999999999999</v>
      </c>
      <c r="Q88" s="60" t="s">
        <v>245</v>
      </c>
      <c r="R88" s="45"/>
    </row>
    <row r="89" spans="1:203" ht="15" customHeight="1" x14ac:dyDescent="0.25">
      <c r="A89" s="6">
        <v>72</v>
      </c>
      <c r="B89" s="6" t="s">
        <v>57</v>
      </c>
      <c r="C89" s="6" t="s">
        <v>17</v>
      </c>
      <c r="D89" s="6">
        <v>3</v>
      </c>
      <c r="E89" s="6">
        <v>3.22</v>
      </c>
      <c r="F89" s="8">
        <v>81.8</v>
      </c>
      <c r="G89" s="9">
        <f>F89/2</f>
        <v>40.9</v>
      </c>
      <c r="H89" s="8">
        <v>71</v>
      </c>
      <c r="I89" s="4" t="s">
        <v>201</v>
      </c>
      <c r="J89" s="11"/>
      <c r="K89" s="8">
        <v>72</v>
      </c>
      <c r="L89" s="9">
        <f>K89/2</f>
        <v>36</v>
      </c>
      <c r="M89" s="8"/>
      <c r="N89" s="8"/>
      <c r="O89" s="8"/>
      <c r="P89" s="16">
        <f>L89+G89</f>
        <v>76.900000000000006</v>
      </c>
      <c r="Q89" s="66" t="s">
        <v>257</v>
      </c>
      <c r="R89" s="45"/>
    </row>
    <row r="90" spans="1:203" ht="15" customHeight="1" x14ac:dyDescent="0.25">
      <c r="A90" s="6">
        <v>73</v>
      </c>
      <c r="B90" s="6" t="s">
        <v>175</v>
      </c>
      <c r="C90" s="6" t="s">
        <v>17</v>
      </c>
      <c r="D90" s="6">
        <v>2</v>
      </c>
      <c r="E90" s="6">
        <v>2.65</v>
      </c>
      <c r="F90" s="8">
        <v>68.5</v>
      </c>
      <c r="G90" s="9">
        <f>F90/2</f>
        <v>34.25</v>
      </c>
      <c r="H90" s="14">
        <v>76.5</v>
      </c>
      <c r="I90" s="11" t="s">
        <v>237</v>
      </c>
      <c r="J90" s="11"/>
      <c r="K90" s="8">
        <v>76.5</v>
      </c>
      <c r="L90" s="9">
        <f>K90/2</f>
        <v>38.25</v>
      </c>
      <c r="M90" s="8"/>
      <c r="N90" s="8"/>
      <c r="O90" s="8"/>
      <c r="P90" s="16">
        <f>L90+G90</f>
        <v>72.5</v>
      </c>
      <c r="Q90" s="66" t="s">
        <v>257</v>
      </c>
      <c r="R90" s="45"/>
    </row>
    <row r="91" spans="1:203" ht="15" customHeight="1" x14ac:dyDescent="0.25">
      <c r="A91" s="6">
        <v>74</v>
      </c>
      <c r="B91" s="6" t="s">
        <v>174</v>
      </c>
      <c r="C91" s="6" t="s">
        <v>17</v>
      </c>
      <c r="D91" s="6">
        <v>3</v>
      </c>
      <c r="E91" s="6">
        <v>2.91</v>
      </c>
      <c r="F91" s="8">
        <v>74.56</v>
      </c>
      <c r="G91" s="9">
        <f>F91/2</f>
        <v>37.28</v>
      </c>
      <c r="H91" s="14">
        <v>69.5</v>
      </c>
      <c r="I91" s="10"/>
      <c r="J91" s="11">
        <v>60</v>
      </c>
      <c r="K91" s="8">
        <v>69.5</v>
      </c>
      <c r="L91" s="9">
        <f>K91/2</f>
        <v>34.75</v>
      </c>
      <c r="M91" s="8"/>
      <c r="N91" s="8"/>
      <c r="O91" s="8"/>
      <c r="P91" s="16">
        <f>L91+G91</f>
        <v>72.03</v>
      </c>
      <c r="Q91" s="66" t="s">
        <v>257</v>
      </c>
      <c r="R91" s="45"/>
    </row>
    <row r="92" spans="1:203" s="37" customFormat="1" ht="8.25" customHeight="1" x14ac:dyDescent="0.25">
      <c r="A92" s="23"/>
      <c r="B92" s="23"/>
      <c r="C92" s="23"/>
      <c r="D92" s="23"/>
      <c r="E92" s="23"/>
      <c r="F92" s="24"/>
      <c r="G92" s="24"/>
      <c r="H92" s="27"/>
      <c r="I92" s="31"/>
      <c r="J92" s="23"/>
      <c r="K92" s="24"/>
      <c r="L92" s="24"/>
      <c r="M92" s="24"/>
      <c r="N92" s="24"/>
      <c r="O92" s="24"/>
      <c r="P92" s="24"/>
      <c r="Q92" s="33"/>
      <c r="R92" s="47"/>
    </row>
    <row r="93" spans="1:203" ht="15" customHeight="1" x14ac:dyDescent="0.25">
      <c r="A93" s="6">
        <v>75</v>
      </c>
      <c r="B93" s="6" t="s">
        <v>72</v>
      </c>
      <c r="C93" s="6" t="s">
        <v>18</v>
      </c>
      <c r="D93" s="6">
        <v>2</v>
      </c>
      <c r="E93" s="6">
        <v>3.92</v>
      </c>
      <c r="F93" s="8">
        <v>98.13</v>
      </c>
      <c r="G93" s="9">
        <f>F93/2</f>
        <v>49.064999999999998</v>
      </c>
      <c r="H93" s="14">
        <v>99</v>
      </c>
      <c r="I93" s="10" t="s">
        <v>234</v>
      </c>
      <c r="J93" s="11">
        <v>96</v>
      </c>
      <c r="K93" s="8">
        <v>99</v>
      </c>
      <c r="L93" s="9">
        <f>K93/2</f>
        <v>49.5</v>
      </c>
      <c r="M93" s="8"/>
      <c r="N93" s="8"/>
      <c r="O93" s="8"/>
      <c r="P93" s="16">
        <f>L93+G93</f>
        <v>98.564999999999998</v>
      </c>
      <c r="Q93" s="30" t="s">
        <v>245</v>
      </c>
      <c r="R93" s="45"/>
    </row>
    <row r="94" spans="1:203" ht="15" customHeight="1" x14ac:dyDescent="0.25">
      <c r="A94" s="6">
        <v>76</v>
      </c>
      <c r="B94" s="6" t="s">
        <v>56</v>
      </c>
      <c r="C94" s="6" t="s">
        <v>18</v>
      </c>
      <c r="D94" s="6">
        <v>2</v>
      </c>
      <c r="E94" s="6">
        <v>3.34</v>
      </c>
      <c r="F94" s="8">
        <v>84.6</v>
      </c>
      <c r="G94" s="9">
        <f>F94/2</f>
        <v>42.3</v>
      </c>
      <c r="H94" s="8">
        <v>84.75</v>
      </c>
      <c r="I94" s="10" t="s">
        <v>235</v>
      </c>
      <c r="J94" s="15">
        <v>92</v>
      </c>
      <c r="K94" s="8">
        <v>92</v>
      </c>
      <c r="L94" s="9">
        <f>K94/2</f>
        <v>46</v>
      </c>
      <c r="M94" s="8"/>
      <c r="N94" s="8"/>
      <c r="O94" s="8"/>
      <c r="P94" s="16">
        <f>L94+G94</f>
        <v>88.3</v>
      </c>
      <c r="Q94" s="28" t="s">
        <v>257</v>
      </c>
      <c r="R94" s="45"/>
    </row>
    <row r="95" spans="1:203" ht="15" customHeight="1" x14ac:dyDescent="0.25">
      <c r="A95" s="6">
        <v>77</v>
      </c>
      <c r="B95" s="6" t="s">
        <v>168</v>
      </c>
      <c r="C95" s="6" t="s">
        <v>18</v>
      </c>
      <c r="D95" s="6">
        <v>2</v>
      </c>
      <c r="E95" s="6">
        <v>2.4500000000000002</v>
      </c>
      <c r="F95" s="8">
        <v>63.83</v>
      </c>
      <c r="G95" s="9">
        <f>F95/2</f>
        <v>31.914999999999999</v>
      </c>
      <c r="H95" s="14">
        <v>76.5</v>
      </c>
      <c r="I95" s="10" t="s">
        <v>233</v>
      </c>
      <c r="J95" s="11">
        <v>68</v>
      </c>
      <c r="K95" s="8">
        <v>76.5</v>
      </c>
      <c r="L95" s="9">
        <f>K95/2</f>
        <v>38.25</v>
      </c>
      <c r="M95" s="8"/>
      <c r="N95" s="8"/>
      <c r="O95" s="8"/>
      <c r="P95" s="16">
        <f>L95+G95</f>
        <v>70.164999999999992</v>
      </c>
      <c r="Q95" s="28" t="s">
        <v>257</v>
      </c>
      <c r="R95" s="45"/>
    </row>
    <row r="96" spans="1:203" s="38" customFormat="1" ht="24.95" customHeight="1" x14ac:dyDescent="0.25">
      <c r="A96" s="71" t="s">
        <v>250</v>
      </c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48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67"/>
      <c r="DZ96" s="67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  <c r="EO96" s="67"/>
      <c r="EP96" s="67"/>
      <c r="EQ96" s="67"/>
      <c r="ER96" s="67"/>
      <c r="ES96" s="67"/>
      <c r="ET96" s="67"/>
      <c r="EU96" s="67"/>
      <c r="EV96" s="67"/>
      <c r="EW96" s="67"/>
      <c r="EX96" s="67"/>
      <c r="EY96" s="67"/>
      <c r="EZ96" s="67"/>
      <c r="FA96" s="67"/>
      <c r="FB96" s="67"/>
      <c r="FC96" s="67"/>
      <c r="FD96" s="67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67"/>
      <c r="FS96" s="67"/>
      <c r="FT96" s="67"/>
      <c r="FU96" s="67"/>
      <c r="FV96" s="67"/>
      <c r="FW96" s="67"/>
      <c r="FX96" s="67"/>
      <c r="FY96" s="67"/>
      <c r="FZ96" s="67"/>
      <c r="GA96" s="67"/>
      <c r="GB96" s="67"/>
      <c r="GC96" s="67"/>
      <c r="GD96" s="67"/>
      <c r="GE96" s="67"/>
      <c r="GF96" s="67"/>
      <c r="GG96" s="67"/>
      <c r="GH96" s="67"/>
      <c r="GI96" s="67"/>
      <c r="GJ96" s="67"/>
      <c r="GK96" s="67"/>
      <c r="GL96" s="67"/>
      <c r="GM96" s="67"/>
      <c r="GN96" s="67"/>
      <c r="GO96" s="67"/>
      <c r="GP96" s="67"/>
      <c r="GQ96" s="67"/>
      <c r="GR96" s="67"/>
      <c r="GS96" s="67"/>
      <c r="GT96" s="67"/>
      <c r="GU96" s="67"/>
    </row>
    <row r="97" spans="1:18" ht="15" customHeight="1" x14ac:dyDescent="0.25">
      <c r="A97" s="12">
        <v>78</v>
      </c>
      <c r="B97" s="12" t="s">
        <v>162</v>
      </c>
      <c r="C97" s="12" t="s">
        <v>19</v>
      </c>
      <c r="D97" s="12">
        <v>1</v>
      </c>
      <c r="E97" s="12">
        <v>3.72</v>
      </c>
      <c r="F97" s="8">
        <v>93.46</v>
      </c>
      <c r="G97" s="9">
        <f t="shared" ref="G97:G102" si="19">F97/2</f>
        <v>46.73</v>
      </c>
      <c r="H97" s="14">
        <v>83</v>
      </c>
      <c r="I97" s="11"/>
      <c r="J97" s="11"/>
      <c r="K97" s="8">
        <v>83</v>
      </c>
      <c r="L97" s="9">
        <f t="shared" ref="L97:L102" si="20">K97/2</f>
        <v>41.5</v>
      </c>
      <c r="M97" s="8"/>
      <c r="N97" s="8"/>
      <c r="O97" s="8"/>
      <c r="P97" s="16">
        <f t="shared" ref="P97:P102" si="21">L97+G97</f>
        <v>88.22999999999999</v>
      </c>
      <c r="Q97" s="52" t="s">
        <v>245</v>
      </c>
      <c r="R97" s="45"/>
    </row>
    <row r="98" spans="1:18" ht="15" customHeight="1" x14ac:dyDescent="0.25">
      <c r="A98" s="12">
        <v>79</v>
      </c>
      <c r="B98" s="12" t="s">
        <v>43</v>
      </c>
      <c r="C98" s="12" t="s">
        <v>19</v>
      </c>
      <c r="D98" s="12">
        <v>1</v>
      </c>
      <c r="E98" s="12">
        <v>3.13</v>
      </c>
      <c r="F98" s="8">
        <v>79.7</v>
      </c>
      <c r="G98" s="9">
        <f t="shared" si="19"/>
        <v>39.85</v>
      </c>
      <c r="H98" s="8">
        <v>82.25</v>
      </c>
      <c r="I98" s="11"/>
      <c r="J98" s="15">
        <v>84</v>
      </c>
      <c r="K98" s="8">
        <v>84</v>
      </c>
      <c r="L98" s="9">
        <f t="shared" si="20"/>
        <v>42</v>
      </c>
      <c r="M98" s="8"/>
      <c r="N98" s="8"/>
      <c r="O98" s="8"/>
      <c r="P98" s="16">
        <f t="shared" si="21"/>
        <v>81.849999999999994</v>
      </c>
      <c r="Q98" s="49" t="s">
        <v>245</v>
      </c>
      <c r="R98" s="45"/>
    </row>
    <row r="99" spans="1:18" ht="15" customHeight="1" x14ac:dyDescent="0.25">
      <c r="A99" s="12">
        <v>80</v>
      </c>
      <c r="B99" s="12" t="s">
        <v>164</v>
      </c>
      <c r="C99" s="12" t="s">
        <v>19</v>
      </c>
      <c r="D99" s="12">
        <v>2</v>
      </c>
      <c r="E99" s="12">
        <v>3.28</v>
      </c>
      <c r="F99" s="8">
        <v>83.2</v>
      </c>
      <c r="G99" s="9">
        <f t="shared" si="19"/>
        <v>41.6</v>
      </c>
      <c r="H99" s="8">
        <v>69.5</v>
      </c>
      <c r="I99" s="4" t="s">
        <v>196</v>
      </c>
      <c r="J99" s="11">
        <v>64</v>
      </c>
      <c r="K99" s="8">
        <v>76.5</v>
      </c>
      <c r="L99" s="9">
        <f t="shared" si="20"/>
        <v>38.25</v>
      </c>
      <c r="M99" s="8"/>
      <c r="N99" s="8"/>
      <c r="O99" s="8"/>
      <c r="P99" s="16">
        <f t="shared" si="21"/>
        <v>79.849999999999994</v>
      </c>
      <c r="Q99" s="53" t="s">
        <v>257</v>
      </c>
      <c r="R99" s="45"/>
    </row>
    <row r="100" spans="1:18" ht="15" customHeight="1" x14ac:dyDescent="0.25">
      <c r="A100" s="12">
        <v>81</v>
      </c>
      <c r="B100" s="12" t="s">
        <v>163</v>
      </c>
      <c r="C100" s="12" t="s">
        <v>19</v>
      </c>
      <c r="D100" s="12">
        <v>2</v>
      </c>
      <c r="E100" s="12">
        <v>2.58</v>
      </c>
      <c r="F100" s="8">
        <v>66.86</v>
      </c>
      <c r="G100" s="9">
        <f t="shared" si="19"/>
        <v>33.43</v>
      </c>
      <c r="H100" s="8">
        <v>77.75</v>
      </c>
      <c r="I100" s="11" t="s">
        <v>195</v>
      </c>
      <c r="J100" s="15">
        <v>92</v>
      </c>
      <c r="K100" s="8">
        <v>92</v>
      </c>
      <c r="L100" s="9">
        <f t="shared" si="20"/>
        <v>46</v>
      </c>
      <c r="M100" s="8"/>
      <c r="N100" s="8"/>
      <c r="O100" s="8"/>
      <c r="P100" s="16">
        <f t="shared" si="21"/>
        <v>79.430000000000007</v>
      </c>
      <c r="Q100" s="53" t="s">
        <v>257</v>
      </c>
      <c r="R100" s="45"/>
    </row>
    <row r="101" spans="1:18" ht="15" customHeight="1" x14ac:dyDescent="0.25">
      <c r="A101" s="12">
        <v>82</v>
      </c>
      <c r="B101" s="12" t="s">
        <v>161</v>
      </c>
      <c r="C101" s="12" t="s">
        <v>19</v>
      </c>
      <c r="D101" s="12">
        <v>2</v>
      </c>
      <c r="E101" s="12">
        <v>3.19</v>
      </c>
      <c r="F101" s="8">
        <v>81.099999999999994</v>
      </c>
      <c r="G101" s="9">
        <f t="shared" si="19"/>
        <v>40.549999999999997</v>
      </c>
      <c r="H101" s="14">
        <v>73</v>
      </c>
      <c r="I101" s="10" t="s">
        <v>194</v>
      </c>
      <c r="J101" s="11">
        <v>56</v>
      </c>
      <c r="K101" s="8">
        <v>73</v>
      </c>
      <c r="L101" s="9">
        <f t="shared" si="20"/>
        <v>36.5</v>
      </c>
      <c r="M101" s="8"/>
      <c r="N101" s="8"/>
      <c r="O101" s="8"/>
      <c r="P101" s="16">
        <f t="shared" si="21"/>
        <v>77.05</v>
      </c>
      <c r="Q101" s="53" t="s">
        <v>257</v>
      </c>
      <c r="R101" s="45"/>
    </row>
    <row r="102" spans="1:18" ht="15" customHeight="1" x14ac:dyDescent="0.25">
      <c r="A102" s="12">
        <v>83</v>
      </c>
      <c r="B102" s="12" t="s">
        <v>160</v>
      </c>
      <c r="C102" s="12" t="s">
        <v>19</v>
      </c>
      <c r="D102" s="12">
        <v>1</v>
      </c>
      <c r="E102" s="12">
        <v>2.72</v>
      </c>
      <c r="F102" s="8">
        <v>70.13</v>
      </c>
      <c r="G102" s="9">
        <f t="shared" si="19"/>
        <v>35.064999999999998</v>
      </c>
      <c r="H102" s="26">
        <v>78</v>
      </c>
      <c r="I102" s="11"/>
      <c r="J102" s="11"/>
      <c r="K102" s="8">
        <v>78</v>
      </c>
      <c r="L102" s="9">
        <f t="shared" si="20"/>
        <v>39</v>
      </c>
      <c r="M102" s="8"/>
      <c r="N102" s="8"/>
      <c r="O102" s="8"/>
      <c r="P102" s="16">
        <f t="shared" si="21"/>
        <v>74.064999999999998</v>
      </c>
      <c r="Q102" s="53" t="s">
        <v>257</v>
      </c>
      <c r="R102" s="45"/>
    </row>
    <row r="103" spans="1:18" s="37" customFormat="1" ht="8.25" customHeight="1" x14ac:dyDescent="0.25">
      <c r="A103" s="23"/>
      <c r="B103" s="23"/>
      <c r="C103" s="23"/>
      <c r="D103" s="23"/>
      <c r="E103" s="23"/>
      <c r="F103" s="24"/>
      <c r="G103" s="24"/>
      <c r="H103" s="39"/>
      <c r="I103" s="23"/>
      <c r="J103" s="23"/>
      <c r="K103" s="24"/>
      <c r="L103" s="24"/>
      <c r="M103" s="24"/>
      <c r="N103" s="24"/>
      <c r="O103" s="24"/>
      <c r="P103" s="24"/>
      <c r="Q103" s="54"/>
      <c r="R103" s="47"/>
    </row>
    <row r="104" spans="1:18" ht="15" customHeight="1" x14ac:dyDescent="0.25">
      <c r="A104" s="12">
        <v>84</v>
      </c>
      <c r="B104" s="12" t="s">
        <v>158</v>
      </c>
      <c r="C104" s="12" t="s">
        <v>20</v>
      </c>
      <c r="D104" s="12">
        <v>2</v>
      </c>
      <c r="E104" s="12">
        <v>2.4300000000000002</v>
      </c>
      <c r="F104" s="8">
        <v>63.36</v>
      </c>
      <c r="G104" s="9">
        <f>F104/2</f>
        <v>31.68</v>
      </c>
      <c r="H104" s="8">
        <v>73</v>
      </c>
      <c r="I104" s="11" t="s">
        <v>192</v>
      </c>
      <c r="J104" s="15">
        <v>84</v>
      </c>
      <c r="K104" s="8">
        <v>84</v>
      </c>
      <c r="L104" s="9">
        <f>K104/2</f>
        <v>42</v>
      </c>
      <c r="M104" s="8"/>
      <c r="N104" s="8"/>
      <c r="O104" s="8"/>
      <c r="P104" s="16">
        <f>L104+G104</f>
        <v>73.680000000000007</v>
      </c>
      <c r="Q104" s="49" t="s">
        <v>245</v>
      </c>
      <c r="R104" s="45"/>
    </row>
    <row r="105" spans="1:18" ht="15" customHeight="1" x14ac:dyDescent="0.25">
      <c r="A105" s="12">
        <v>85</v>
      </c>
      <c r="B105" s="12" t="s">
        <v>159</v>
      </c>
      <c r="C105" s="12" t="s">
        <v>20</v>
      </c>
      <c r="D105" s="12">
        <v>1</v>
      </c>
      <c r="E105" s="12">
        <v>2.92</v>
      </c>
      <c r="F105" s="8">
        <v>74.8</v>
      </c>
      <c r="G105" s="9">
        <f>F105/2</f>
        <v>37.4</v>
      </c>
      <c r="H105" s="14">
        <v>71.5</v>
      </c>
      <c r="I105" s="11"/>
      <c r="J105" s="11"/>
      <c r="K105" s="8">
        <v>71.5</v>
      </c>
      <c r="L105" s="9">
        <f>K105/2</f>
        <v>35.75</v>
      </c>
      <c r="M105" s="8"/>
      <c r="N105" s="8"/>
      <c r="O105" s="8"/>
      <c r="P105" s="16">
        <f>L105+G105</f>
        <v>73.150000000000006</v>
      </c>
      <c r="Q105" s="49" t="s">
        <v>245</v>
      </c>
      <c r="R105" s="45"/>
    </row>
    <row r="106" spans="1:18" ht="15" customHeight="1" x14ac:dyDescent="0.25">
      <c r="A106" s="12">
        <v>86</v>
      </c>
      <c r="B106" s="12" t="s">
        <v>42</v>
      </c>
      <c r="C106" s="12" t="s">
        <v>20</v>
      </c>
      <c r="D106" s="12">
        <v>3</v>
      </c>
      <c r="E106" s="12">
        <v>2.5099999999999998</v>
      </c>
      <c r="F106" s="8">
        <v>65.23</v>
      </c>
      <c r="G106" s="9">
        <f>F106/2</f>
        <v>32.615000000000002</v>
      </c>
      <c r="H106" s="14">
        <v>70.5</v>
      </c>
      <c r="I106" s="11" t="s">
        <v>193</v>
      </c>
      <c r="J106" s="11"/>
      <c r="K106" s="8">
        <v>70.5</v>
      </c>
      <c r="L106" s="9">
        <f>K106/2</f>
        <v>35.25</v>
      </c>
      <c r="M106" s="8"/>
      <c r="N106" s="8"/>
      <c r="O106" s="8"/>
      <c r="P106" s="16">
        <f>L106+G106</f>
        <v>67.865000000000009</v>
      </c>
      <c r="Q106" s="50" t="s">
        <v>257</v>
      </c>
      <c r="R106" s="45"/>
    </row>
    <row r="107" spans="1:18" ht="24.95" customHeight="1" x14ac:dyDescent="0.25">
      <c r="A107" s="71" t="s">
        <v>251</v>
      </c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22"/>
    </row>
    <row r="108" spans="1:18" ht="15" customHeight="1" x14ac:dyDescent="0.25">
      <c r="A108" s="6">
        <v>87</v>
      </c>
      <c r="B108" s="6" t="s">
        <v>40</v>
      </c>
      <c r="C108" s="6" t="s">
        <v>21</v>
      </c>
      <c r="D108" s="6">
        <v>1</v>
      </c>
      <c r="E108" s="6">
        <v>3.85</v>
      </c>
      <c r="F108" s="8">
        <v>96.5</v>
      </c>
      <c r="G108" s="9">
        <f t="shared" ref="G108:G124" si="22">F108/2</f>
        <v>48.25</v>
      </c>
      <c r="H108" s="14">
        <v>93</v>
      </c>
      <c r="I108" s="11"/>
      <c r="J108" s="11"/>
      <c r="K108" s="8">
        <v>93</v>
      </c>
      <c r="L108" s="9">
        <f t="shared" ref="L108:L124" si="23">K108/2</f>
        <v>46.5</v>
      </c>
      <c r="M108" s="8"/>
      <c r="N108" s="8"/>
      <c r="O108" s="8"/>
      <c r="P108" s="16">
        <f t="shared" ref="P108:P124" si="24">L108+G108</f>
        <v>94.75</v>
      </c>
      <c r="Q108" s="60" t="s">
        <v>245</v>
      </c>
      <c r="R108" s="45"/>
    </row>
    <row r="109" spans="1:18" ht="15" customHeight="1" x14ac:dyDescent="0.25">
      <c r="A109" s="6">
        <v>88</v>
      </c>
      <c r="B109" s="6" t="s">
        <v>110</v>
      </c>
      <c r="C109" s="6" t="s">
        <v>21</v>
      </c>
      <c r="D109" s="6">
        <v>1</v>
      </c>
      <c r="E109" s="6">
        <v>3.78</v>
      </c>
      <c r="F109" s="8">
        <v>94.86</v>
      </c>
      <c r="G109" s="9">
        <f t="shared" si="22"/>
        <v>47.43</v>
      </c>
      <c r="H109" s="14">
        <v>90</v>
      </c>
      <c r="I109" s="11"/>
      <c r="J109" s="11">
        <v>72</v>
      </c>
      <c r="K109" s="8">
        <v>90</v>
      </c>
      <c r="L109" s="9">
        <f t="shared" si="23"/>
        <v>45</v>
      </c>
      <c r="M109" s="8"/>
      <c r="N109" s="8"/>
      <c r="O109" s="8"/>
      <c r="P109" s="16">
        <f t="shared" si="24"/>
        <v>92.43</v>
      </c>
      <c r="Q109" s="60" t="s">
        <v>245</v>
      </c>
      <c r="R109" s="45"/>
    </row>
    <row r="110" spans="1:18" ht="15" customHeight="1" x14ac:dyDescent="0.25">
      <c r="A110" s="6">
        <v>89</v>
      </c>
      <c r="B110" s="6" t="s">
        <v>113</v>
      </c>
      <c r="C110" s="6" t="s">
        <v>21</v>
      </c>
      <c r="D110" s="6">
        <v>1</v>
      </c>
      <c r="E110" s="6">
        <v>3.78</v>
      </c>
      <c r="F110" s="8">
        <v>94.86</v>
      </c>
      <c r="G110" s="9">
        <f t="shared" si="22"/>
        <v>47.43</v>
      </c>
      <c r="H110" s="8">
        <v>70</v>
      </c>
      <c r="I110" s="11"/>
      <c r="J110" s="15">
        <v>80</v>
      </c>
      <c r="K110" s="8">
        <v>80</v>
      </c>
      <c r="L110" s="9">
        <f t="shared" si="23"/>
        <v>40</v>
      </c>
      <c r="M110" s="8"/>
      <c r="N110" s="8"/>
      <c r="O110" s="8"/>
      <c r="P110" s="16">
        <f t="shared" si="24"/>
        <v>87.43</v>
      </c>
      <c r="Q110" s="66" t="s">
        <v>257</v>
      </c>
      <c r="R110" s="45"/>
    </row>
    <row r="111" spans="1:18" ht="15" customHeight="1" x14ac:dyDescent="0.25">
      <c r="A111" s="6">
        <v>90</v>
      </c>
      <c r="B111" s="6" t="s">
        <v>114</v>
      </c>
      <c r="C111" s="6" t="s">
        <v>21</v>
      </c>
      <c r="D111" s="6">
        <v>1</v>
      </c>
      <c r="E111" s="6">
        <v>3.22</v>
      </c>
      <c r="F111" s="8">
        <v>81.8</v>
      </c>
      <c r="G111" s="9">
        <f t="shared" si="22"/>
        <v>40.9</v>
      </c>
      <c r="H111" s="14">
        <v>89.5</v>
      </c>
      <c r="I111" s="11"/>
      <c r="J111" s="11"/>
      <c r="K111" s="8">
        <v>89.5</v>
      </c>
      <c r="L111" s="9">
        <f t="shared" si="23"/>
        <v>44.75</v>
      </c>
      <c r="M111" s="8"/>
      <c r="N111" s="8"/>
      <c r="O111" s="8"/>
      <c r="P111" s="16">
        <f t="shared" si="24"/>
        <v>85.65</v>
      </c>
      <c r="Q111" s="66" t="s">
        <v>257</v>
      </c>
      <c r="R111" s="45"/>
    </row>
    <row r="112" spans="1:18" ht="15" customHeight="1" x14ac:dyDescent="0.25">
      <c r="A112" s="6">
        <v>91</v>
      </c>
      <c r="B112" s="6" t="s">
        <v>111</v>
      </c>
      <c r="C112" s="6" t="s">
        <v>21</v>
      </c>
      <c r="D112" s="6">
        <v>1</v>
      </c>
      <c r="E112" s="6">
        <v>3.55</v>
      </c>
      <c r="F112" s="8">
        <v>89.5</v>
      </c>
      <c r="G112" s="9">
        <f t="shared" si="22"/>
        <v>44.75</v>
      </c>
      <c r="H112" s="14">
        <v>79.5</v>
      </c>
      <c r="I112" s="11"/>
      <c r="J112" s="11">
        <v>76</v>
      </c>
      <c r="K112" s="8">
        <v>79.5</v>
      </c>
      <c r="L112" s="9">
        <f t="shared" si="23"/>
        <v>39.75</v>
      </c>
      <c r="M112" s="8"/>
      <c r="N112" s="8"/>
      <c r="O112" s="8"/>
      <c r="P112" s="16">
        <f t="shared" si="24"/>
        <v>84.5</v>
      </c>
      <c r="Q112" s="66" t="s">
        <v>257</v>
      </c>
      <c r="R112" s="45"/>
    </row>
    <row r="113" spans="1:18" ht="15" customHeight="1" x14ac:dyDescent="0.25">
      <c r="A113" s="6">
        <v>92</v>
      </c>
      <c r="B113" s="6" t="s">
        <v>119</v>
      </c>
      <c r="C113" s="6" t="s">
        <v>21</v>
      </c>
      <c r="D113" s="6">
        <v>2</v>
      </c>
      <c r="E113" s="6">
        <v>3.2</v>
      </c>
      <c r="F113" s="8">
        <v>81.33</v>
      </c>
      <c r="G113" s="9">
        <f t="shared" si="22"/>
        <v>40.664999999999999</v>
      </c>
      <c r="H113" s="8">
        <v>82.25</v>
      </c>
      <c r="I113" s="15" t="s">
        <v>191</v>
      </c>
      <c r="J113" s="11"/>
      <c r="K113" s="8">
        <v>84.625</v>
      </c>
      <c r="L113" s="9">
        <f t="shared" si="23"/>
        <v>42.3125</v>
      </c>
      <c r="M113" s="8"/>
      <c r="N113" s="8"/>
      <c r="O113" s="8"/>
      <c r="P113" s="16">
        <f t="shared" si="24"/>
        <v>82.977499999999992</v>
      </c>
      <c r="Q113" s="60" t="s">
        <v>245</v>
      </c>
      <c r="R113" s="45"/>
    </row>
    <row r="114" spans="1:18" ht="15" customHeight="1" x14ac:dyDescent="0.25">
      <c r="A114" s="6">
        <v>93</v>
      </c>
      <c r="B114" s="6" t="s">
        <v>67</v>
      </c>
      <c r="C114" s="6" t="s">
        <v>21</v>
      </c>
      <c r="D114" s="6">
        <v>3</v>
      </c>
      <c r="E114" s="6">
        <v>3.03</v>
      </c>
      <c r="F114" s="8">
        <v>77.36</v>
      </c>
      <c r="G114" s="9">
        <f t="shared" si="22"/>
        <v>38.68</v>
      </c>
      <c r="H114" s="8">
        <v>70</v>
      </c>
      <c r="I114" s="11" t="s">
        <v>186</v>
      </c>
      <c r="J114" s="15">
        <v>84</v>
      </c>
      <c r="K114" s="8">
        <v>84</v>
      </c>
      <c r="L114" s="9">
        <f t="shared" si="23"/>
        <v>42</v>
      </c>
      <c r="M114" s="8"/>
      <c r="N114" s="8"/>
      <c r="O114" s="8"/>
      <c r="P114" s="16">
        <f t="shared" si="24"/>
        <v>80.680000000000007</v>
      </c>
      <c r="Q114" s="60" t="s">
        <v>245</v>
      </c>
      <c r="R114" s="45"/>
    </row>
    <row r="115" spans="1:18" ht="15" customHeight="1" x14ac:dyDescent="0.25">
      <c r="A115" s="6">
        <v>94</v>
      </c>
      <c r="B115" s="6" t="s">
        <v>118</v>
      </c>
      <c r="C115" s="6" t="s">
        <v>21</v>
      </c>
      <c r="D115" s="6">
        <v>1</v>
      </c>
      <c r="E115" s="6">
        <v>3.43</v>
      </c>
      <c r="F115" s="8">
        <v>86.7</v>
      </c>
      <c r="G115" s="9">
        <f t="shared" si="22"/>
        <v>43.35</v>
      </c>
      <c r="H115" s="14">
        <v>73.25</v>
      </c>
      <c r="I115" s="11"/>
      <c r="J115" s="11">
        <v>72</v>
      </c>
      <c r="K115" s="8">
        <v>73.25</v>
      </c>
      <c r="L115" s="9">
        <f t="shared" si="23"/>
        <v>36.625</v>
      </c>
      <c r="M115" s="8"/>
      <c r="N115" s="8"/>
      <c r="O115" s="8"/>
      <c r="P115" s="16">
        <f t="shared" si="24"/>
        <v>79.974999999999994</v>
      </c>
      <c r="Q115" s="65" t="s">
        <v>257</v>
      </c>
      <c r="R115" s="45"/>
    </row>
    <row r="116" spans="1:18" ht="15" customHeight="1" x14ac:dyDescent="0.25">
      <c r="A116" s="6">
        <v>95</v>
      </c>
      <c r="B116" s="6" t="s">
        <v>78</v>
      </c>
      <c r="C116" s="6" t="s">
        <v>21</v>
      </c>
      <c r="D116" s="6">
        <v>2</v>
      </c>
      <c r="E116" s="6">
        <v>2.87</v>
      </c>
      <c r="F116" s="8">
        <v>73.63</v>
      </c>
      <c r="G116" s="9">
        <f t="shared" si="22"/>
        <v>36.814999999999998</v>
      </c>
      <c r="H116" s="14"/>
      <c r="I116" s="11" t="s">
        <v>189</v>
      </c>
      <c r="J116" s="15">
        <v>84</v>
      </c>
      <c r="K116" s="8">
        <v>84</v>
      </c>
      <c r="L116" s="9">
        <f t="shared" si="23"/>
        <v>42</v>
      </c>
      <c r="M116" s="8"/>
      <c r="N116" s="8"/>
      <c r="O116" s="8"/>
      <c r="P116" s="16">
        <f t="shared" si="24"/>
        <v>78.814999999999998</v>
      </c>
      <c r="Q116" s="65" t="s">
        <v>257</v>
      </c>
      <c r="R116" s="45"/>
    </row>
    <row r="117" spans="1:18" ht="15" customHeight="1" x14ac:dyDescent="0.25">
      <c r="A117" s="6">
        <v>96</v>
      </c>
      <c r="B117" s="6" t="s">
        <v>112</v>
      </c>
      <c r="C117" s="6" t="s">
        <v>21</v>
      </c>
      <c r="D117" s="6">
        <v>1</v>
      </c>
      <c r="E117" s="6">
        <v>3</v>
      </c>
      <c r="F117" s="8">
        <v>76.66</v>
      </c>
      <c r="G117" s="9">
        <f t="shared" si="22"/>
        <v>38.33</v>
      </c>
      <c r="H117" s="14">
        <v>79</v>
      </c>
      <c r="I117" s="11"/>
      <c r="J117" s="11"/>
      <c r="K117" s="8">
        <v>79</v>
      </c>
      <c r="L117" s="9">
        <f t="shared" si="23"/>
        <v>39.5</v>
      </c>
      <c r="M117" s="8"/>
      <c r="N117" s="8"/>
      <c r="O117" s="8"/>
      <c r="P117" s="16">
        <f t="shared" si="24"/>
        <v>77.83</v>
      </c>
      <c r="Q117" s="65" t="s">
        <v>257</v>
      </c>
      <c r="R117" s="45"/>
    </row>
    <row r="118" spans="1:18" ht="15" customHeight="1" x14ac:dyDescent="0.25">
      <c r="A118" s="6">
        <v>97</v>
      </c>
      <c r="B118" s="6" t="s">
        <v>109</v>
      </c>
      <c r="C118" s="6" t="s">
        <v>21</v>
      </c>
      <c r="D118" s="6">
        <v>1</v>
      </c>
      <c r="E118" s="6">
        <v>2.57</v>
      </c>
      <c r="F118" s="8">
        <v>66.63</v>
      </c>
      <c r="G118" s="9">
        <f t="shared" si="22"/>
        <v>33.314999999999998</v>
      </c>
      <c r="H118" s="14">
        <v>86</v>
      </c>
      <c r="I118" s="11"/>
      <c r="J118" s="11"/>
      <c r="K118" s="8">
        <v>86</v>
      </c>
      <c r="L118" s="9">
        <f t="shared" si="23"/>
        <v>43</v>
      </c>
      <c r="M118" s="8"/>
      <c r="N118" s="8"/>
      <c r="O118" s="8"/>
      <c r="P118" s="16">
        <f t="shared" si="24"/>
        <v>76.314999999999998</v>
      </c>
      <c r="Q118" s="65" t="s">
        <v>257</v>
      </c>
      <c r="R118" s="45"/>
    </row>
    <row r="119" spans="1:18" ht="15" customHeight="1" x14ac:dyDescent="0.25">
      <c r="A119" s="6">
        <v>98</v>
      </c>
      <c r="B119" s="6" t="s">
        <v>41</v>
      </c>
      <c r="C119" s="6" t="s">
        <v>21</v>
      </c>
      <c r="D119" s="6">
        <v>3</v>
      </c>
      <c r="E119" s="6">
        <v>2.68</v>
      </c>
      <c r="F119" s="8">
        <v>69.2</v>
      </c>
      <c r="G119" s="9">
        <f t="shared" si="22"/>
        <v>34.6</v>
      </c>
      <c r="H119" s="8">
        <v>79.5</v>
      </c>
      <c r="I119" s="15" t="s">
        <v>188</v>
      </c>
      <c r="J119" s="11"/>
      <c r="K119" s="8">
        <v>81.25</v>
      </c>
      <c r="L119" s="9">
        <f t="shared" si="23"/>
        <v>40.625</v>
      </c>
      <c r="M119" s="8"/>
      <c r="N119" s="8"/>
      <c r="O119" s="8"/>
      <c r="P119" s="16">
        <f t="shared" si="24"/>
        <v>75.224999999999994</v>
      </c>
      <c r="Q119" s="65" t="s">
        <v>257</v>
      </c>
      <c r="R119" s="45"/>
    </row>
    <row r="120" spans="1:18" ht="15" customHeight="1" x14ac:dyDescent="0.25">
      <c r="A120" s="6">
        <v>99</v>
      </c>
      <c r="B120" s="6" t="s">
        <v>116</v>
      </c>
      <c r="C120" s="6" t="s">
        <v>21</v>
      </c>
      <c r="D120" s="6">
        <v>1</v>
      </c>
      <c r="E120" s="6">
        <v>3.08</v>
      </c>
      <c r="F120" s="8">
        <v>78.53</v>
      </c>
      <c r="G120" s="9">
        <f t="shared" si="22"/>
        <v>39.265000000000001</v>
      </c>
      <c r="H120" s="14">
        <v>69.5</v>
      </c>
      <c r="I120" s="11"/>
      <c r="J120" s="11"/>
      <c r="K120" s="8">
        <v>69.5</v>
      </c>
      <c r="L120" s="9">
        <f t="shared" si="23"/>
        <v>34.75</v>
      </c>
      <c r="M120" s="8"/>
      <c r="N120" s="8"/>
      <c r="O120" s="8"/>
      <c r="P120" s="16">
        <f t="shared" si="24"/>
        <v>74.015000000000001</v>
      </c>
      <c r="Q120" s="65" t="s">
        <v>257</v>
      </c>
      <c r="R120" s="45"/>
    </row>
    <row r="121" spans="1:18" ht="15" customHeight="1" x14ac:dyDescent="0.25">
      <c r="A121" s="6">
        <v>100</v>
      </c>
      <c r="B121" s="6" t="s">
        <v>66</v>
      </c>
      <c r="C121" s="6" t="s">
        <v>21</v>
      </c>
      <c r="D121" s="6">
        <v>3</v>
      </c>
      <c r="E121" s="6">
        <v>2.58</v>
      </c>
      <c r="F121" s="8">
        <v>66.86</v>
      </c>
      <c r="G121" s="9">
        <f t="shared" si="22"/>
        <v>33.43</v>
      </c>
      <c r="H121" s="14">
        <v>77.5</v>
      </c>
      <c r="I121" s="11" t="s">
        <v>187</v>
      </c>
      <c r="J121" s="11">
        <v>72</v>
      </c>
      <c r="K121" s="8">
        <v>77.5</v>
      </c>
      <c r="L121" s="9">
        <f t="shared" si="23"/>
        <v>38.75</v>
      </c>
      <c r="M121" s="8"/>
      <c r="N121" s="8"/>
      <c r="O121" s="8"/>
      <c r="P121" s="16">
        <f t="shared" si="24"/>
        <v>72.180000000000007</v>
      </c>
      <c r="Q121" s="65" t="s">
        <v>257</v>
      </c>
      <c r="R121" s="45"/>
    </row>
    <row r="122" spans="1:18" ht="15" customHeight="1" x14ac:dyDescent="0.25">
      <c r="A122" s="6">
        <v>101</v>
      </c>
      <c r="B122" s="6" t="s">
        <v>117</v>
      </c>
      <c r="C122" s="6" t="s">
        <v>21</v>
      </c>
      <c r="D122" s="6">
        <v>1</v>
      </c>
      <c r="E122" s="6">
        <v>2.58</v>
      </c>
      <c r="F122" s="8">
        <v>66.86</v>
      </c>
      <c r="G122" s="9">
        <f t="shared" si="22"/>
        <v>33.43</v>
      </c>
      <c r="H122" s="14">
        <v>74.25</v>
      </c>
      <c r="I122" s="11"/>
      <c r="J122" s="11"/>
      <c r="K122" s="8">
        <v>74.25</v>
      </c>
      <c r="L122" s="9">
        <f t="shared" si="23"/>
        <v>37.125</v>
      </c>
      <c r="M122" s="8"/>
      <c r="N122" s="8"/>
      <c r="O122" s="8"/>
      <c r="P122" s="16">
        <f t="shared" si="24"/>
        <v>70.555000000000007</v>
      </c>
      <c r="Q122" s="65" t="s">
        <v>257</v>
      </c>
      <c r="R122" s="45"/>
    </row>
    <row r="123" spans="1:18" ht="73.5" customHeight="1" x14ac:dyDescent="0.25">
      <c r="A123" s="6">
        <v>102</v>
      </c>
      <c r="B123" s="6" t="s">
        <v>120</v>
      </c>
      <c r="C123" s="6" t="s">
        <v>21</v>
      </c>
      <c r="D123" s="6">
        <v>2</v>
      </c>
      <c r="E123" s="6">
        <v>2.8</v>
      </c>
      <c r="F123" s="8">
        <v>72</v>
      </c>
      <c r="G123" s="9">
        <f>F123/2</f>
        <v>36</v>
      </c>
      <c r="H123" s="14"/>
      <c r="I123" s="11" t="s">
        <v>190</v>
      </c>
      <c r="J123" s="15">
        <v>84</v>
      </c>
      <c r="K123" s="8">
        <v>84</v>
      </c>
      <c r="L123" s="9">
        <f>K123/2</f>
        <v>42</v>
      </c>
      <c r="M123" s="8"/>
      <c r="N123" s="8"/>
      <c r="O123" s="8"/>
      <c r="P123" s="16">
        <v>68</v>
      </c>
      <c r="Q123" s="68" t="s">
        <v>263</v>
      </c>
      <c r="R123" s="45"/>
    </row>
    <row r="124" spans="1:18" ht="15" customHeight="1" x14ac:dyDescent="0.25">
      <c r="A124" s="6">
        <v>103</v>
      </c>
      <c r="B124" s="6" t="s">
        <v>115</v>
      </c>
      <c r="C124" s="6" t="s">
        <v>21</v>
      </c>
      <c r="D124" s="6">
        <v>1</v>
      </c>
      <c r="E124" s="6">
        <v>2.38</v>
      </c>
      <c r="F124" s="8">
        <v>62.2</v>
      </c>
      <c r="G124" s="9">
        <f t="shared" si="22"/>
        <v>31.1</v>
      </c>
      <c r="H124" s="14">
        <v>71.91</v>
      </c>
      <c r="I124" s="11"/>
      <c r="J124" s="11"/>
      <c r="K124" s="8">
        <v>71.91</v>
      </c>
      <c r="L124" s="9">
        <f t="shared" si="23"/>
        <v>35.954999999999998</v>
      </c>
      <c r="M124" s="8"/>
      <c r="N124" s="8"/>
      <c r="O124" s="8"/>
      <c r="P124" s="16">
        <f t="shared" si="24"/>
        <v>67.055000000000007</v>
      </c>
      <c r="Q124" s="65" t="s">
        <v>257</v>
      </c>
      <c r="R124" s="45"/>
    </row>
    <row r="125" spans="1:18" ht="24.95" customHeight="1" x14ac:dyDescent="0.25">
      <c r="A125" s="71" t="s">
        <v>252</v>
      </c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45"/>
    </row>
    <row r="126" spans="1:18" ht="78" customHeight="1" x14ac:dyDescent="0.25">
      <c r="A126" s="12">
        <v>104</v>
      </c>
      <c r="B126" s="12" t="s">
        <v>44</v>
      </c>
      <c r="C126" s="12" t="s">
        <v>59</v>
      </c>
      <c r="D126" s="12">
        <v>3</v>
      </c>
      <c r="E126" s="12">
        <v>2.88</v>
      </c>
      <c r="F126" s="8">
        <v>73.86</v>
      </c>
      <c r="G126" s="9">
        <f>F126/2</f>
        <v>36.93</v>
      </c>
      <c r="H126" s="14"/>
      <c r="I126" s="11" t="s">
        <v>179</v>
      </c>
      <c r="J126" s="11">
        <v>56</v>
      </c>
      <c r="K126" s="8">
        <v>56</v>
      </c>
      <c r="L126" s="9">
        <f>K126/2</f>
        <v>28</v>
      </c>
      <c r="M126" s="8"/>
      <c r="N126" s="8"/>
      <c r="O126" s="8"/>
      <c r="P126" s="16">
        <f>L126+G126</f>
        <v>64.930000000000007</v>
      </c>
      <c r="Q126" s="41" t="s">
        <v>261</v>
      </c>
      <c r="R126" s="45"/>
    </row>
    <row r="127" spans="1:18" ht="72" x14ac:dyDescent="0.25">
      <c r="A127" s="12">
        <v>105</v>
      </c>
      <c r="B127" s="12" t="s">
        <v>60</v>
      </c>
      <c r="C127" s="12" t="s">
        <v>59</v>
      </c>
      <c r="D127" s="12">
        <v>2</v>
      </c>
      <c r="E127" s="12">
        <v>2.46</v>
      </c>
      <c r="F127" s="8">
        <v>64.06</v>
      </c>
      <c r="G127" s="9">
        <f>F127/2</f>
        <v>32.03</v>
      </c>
      <c r="H127" s="14">
        <v>82</v>
      </c>
      <c r="I127" s="11" t="s">
        <v>180</v>
      </c>
      <c r="J127" s="11">
        <v>48</v>
      </c>
      <c r="K127" s="8">
        <v>48</v>
      </c>
      <c r="L127" s="9">
        <f>K127/2</f>
        <v>24</v>
      </c>
      <c r="M127" s="8"/>
      <c r="N127" s="8"/>
      <c r="O127" s="8"/>
      <c r="P127" s="16">
        <f>L127+G127</f>
        <v>56.03</v>
      </c>
      <c r="Q127" s="41" t="s">
        <v>261</v>
      </c>
      <c r="R127" s="45"/>
    </row>
    <row r="128" spans="1:18" ht="72" x14ac:dyDescent="0.25">
      <c r="A128" s="12">
        <v>106</v>
      </c>
      <c r="B128" s="12" t="s">
        <v>98</v>
      </c>
      <c r="C128" s="12" t="s">
        <v>59</v>
      </c>
      <c r="D128" s="12">
        <v>1</v>
      </c>
      <c r="E128" s="12">
        <v>2.66</v>
      </c>
      <c r="F128" s="8">
        <v>68.73</v>
      </c>
      <c r="G128" s="9">
        <f>F128/2</f>
        <v>34.365000000000002</v>
      </c>
      <c r="H128" s="14"/>
      <c r="I128" s="11"/>
      <c r="J128" s="11">
        <v>40</v>
      </c>
      <c r="K128" s="8">
        <v>40</v>
      </c>
      <c r="L128" s="9">
        <f>K128/2</f>
        <v>20</v>
      </c>
      <c r="M128" s="8"/>
      <c r="N128" s="8"/>
      <c r="O128" s="8"/>
      <c r="P128" s="16">
        <f>L128+G128</f>
        <v>54.365000000000002</v>
      </c>
      <c r="Q128" s="41" t="s">
        <v>261</v>
      </c>
      <c r="R128" s="45"/>
    </row>
    <row r="129" spans="1:18" ht="63.75" customHeight="1" x14ac:dyDescent="0.25">
      <c r="A129" s="12">
        <v>107</v>
      </c>
      <c r="B129" s="12" t="s">
        <v>102</v>
      </c>
      <c r="C129" s="12" t="s">
        <v>59</v>
      </c>
      <c r="D129" s="12">
        <v>2</v>
      </c>
      <c r="E129" s="12">
        <v>2.57</v>
      </c>
      <c r="F129" s="8">
        <v>66.63</v>
      </c>
      <c r="G129" s="9">
        <f>F129/2</f>
        <v>33.314999999999998</v>
      </c>
      <c r="H129" s="14"/>
      <c r="I129" s="11" t="s">
        <v>181</v>
      </c>
      <c r="J129" s="4" t="s">
        <v>244</v>
      </c>
      <c r="K129" s="8">
        <v>0</v>
      </c>
      <c r="L129" s="9">
        <f>K129/2</f>
        <v>0</v>
      </c>
      <c r="M129" s="8"/>
      <c r="N129" s="8"/>
      <c r="O129" s="8"/>
      <c r="P129" s="16">
        <f>L129+G129</f>
        <v>33.314999999999998</v>
      </c>
      <c r="Q129" s="41" t="s">
        <v>264</v>
      </c>
      <c r="R129" s="45"/>
    </row>
    <row r="130" spans="1:18" s="37" customFormat="1" ht="9" customHeight="1" x14ac:dyDescent="0.25">
      <c r="A130" s="23"/>
      <c r="B130" s="23"/>
      <c r="C130" s="23"/>
      <c r="D130" s="23"/>
      <c r="E130" s="23"/>
      <c r="F130" s="24"/>
      <c r="G130" s="24"/>
      <c r="H130" s="27"/>
      <c r="I130" s="23"/>
      <c r="J130" s="33"/>
      <c r="K130" s="24"/>
      <c r="L130" s="24"/>
      <c r="M130" s="24"/>
      <c r="N130" s="24"/>
      <c r="O130" s="24"/>
      <c r="P130" s="24"/>
      <c r="Q130" s="42"/>
      <c r="R130" s="47"/>
    </row>
    <row r="131" spans="1:18" ht="75.75" customHeight="1" x14ac:dyDescent="0.25">
      <c r="A131" s="12">
        <v>108</v>
      </c>
      <c r="B131" s="12" t="s">
        <v>105</v>
      </c>
      <c r="C131" s="12" t="s">
        <v>75</v>
      </c>
      <c r="D131" s="12">
        <v>2</v>
      </c>
      <c r="E131" s="12">
        <v>3.66</v>
      </c>
      <c r="F131" s="8">
        <v>92.06</v>
      </c>
      <c r="G131" s="9">
        <f>F131/2</f>
        <v>46.03</v>
      </c>
      <c r="H131" s="14"/>
      <c r="I131" s="11" t="s">
        <v>184</v>
      </c>
      <c r="J131" s="11">
        <v>48</v>
      </c>
      <c r="K131" s="8">
        <v>48</v>
      </c>
      <c r="L131" s="9">
        <f>K131/2</f>
        <v>24</v>
      </c>
      <c r="M131" s="8"/>
      <c r="N131" s="8"/>
      <c r="O131" s="8"/>
      <c r="P131" s="16">
        <f>L131+G131</f>
        <v>70.03</v>
      </c>
      <c r="Q131" s="41" t="s">
        <v>261</v>
      </c>
      <c r="R131" s="45"/>
    </row>
    <row r="132" spans="1:18" ht="72" x14ac:dyDescent="0.25">
      <c r="A132" s="12">
        <v>109</v>
      </c>
      <c r="B132" s="12" t="s">
        <v>70</v>
      </c>
      <c r="C132" s="12" t="s">
        <v>75</v>
      </c>
      <c r="D132" s="12">
        <v>2</v>
      </c>
      <c r="E132" s="12">
        <v>3.31</v>
      </c>
      <c r="F132" s="8">
        <v>83.9</v>
      </c>
      <c r="G132" s="9">
        <f>F132/2</f>
        <v>41.95</v>
      </c>
      <c r="H132" s="8"/>
      <c r="I132" s="11" t="s">
        <v>182</v>
      </c>
      <c r="J132" s="11">
        <v>56</v>
      </c>
      <c r="K132" s="8">
        <v>56</v>
      </c>
      <c r="L132" s="9">
        <f>K132/2</f>
        <v>28</v>
      </c>
      <c r="M132" s="8"/>
      <c r="N132" s="8"/>
      <c r="O132" s="8"/>
      <c r="P132" s="16">
        <f>L132+G132</f>
        <v>69.95</v>
      </c>
      <c r="Q132" s="41" t="s">
        <v>261</v>
      </c>
      <c r="R132" s="45"/>
    </row>
    <row r="133" spans="1:18" ht="72" x14ac:dyDescent="0.25">
      <c r="A133" s="12">
        <v>110</v>
      </c>
      <c r="B133" s="12" t="s">
        <v>39</v>
      </c>
      <c r="C133" s="12" t="s">
        <v>75</v>
      </c>
      <c r="D133" s="12">
        <v>2</v>
      </c>
      <c r="E133" s="12">
        <v>3.52</v>
      </c>
      <c r="F133" s="8">
        <v>88.8</v>
      </c>
      <c r="G133" s="9">
        <f>F133/2</f>
        <v>44.4</v>
      </c>
      <c r="H133" s="14"/>
      <c r="I133" s="11" t="s">
        <v>183</v>
      </c>
      <c r="J133" s="11">
        <v>44</v>
      </c>
      <c r="K133" s="8">
        <v>44</v>
      </c>
      <c r="L133" s="9">
        <f>K133/2</f>
        <v>22</v>
      </c>
      <c r="M133" s="8"/>
      <c r="N133" s="8"/>
      <c r="O133" s="8"/>
      <c r="P133" s="16">
        <f>L133+G133</f>
        <v>66.400000000000006</v>
      </c>
      <c r="Q133" s="41" t="s">
        <v>261</v>
      </c>
      <c r="R133" s="45"/>
    </row>
    <row r="134" spans="1:18" ht="72" x14ac:dyDescent="0.25">
      <c r="A134" s="12">
        <v>111</v>
      </c>
      <c r="B134" s="12" t="s">
        <v>103</v>
      </c>
      <c r="C134" s="12" t="s">
        <v>75</v>
      </c>
      <c r="D134" s="12">
        <v>2</v>
      </c>
      <c r="E134" s="12">
        <v>3.26</v>
      </c>
      <c r="F134" s="8">
        <v>82.73</v>
      </c>
      <c r="G134" s="9">
        <f>F134/2</f>
        <v>41.365000000000002</v>
      </c>
      <c r="H134" s="14"/>
      <c r="I134" s="11" t="s">
        <v>185</v>
      </c>
      <c r="J134" s="11">
        <v>40</v>
      </c>
      <c r="K134" s="8">
        <v>40</v>
      </c>
      <c r="L134" s="9">
        <f>K134/2</f>
        <v>20</v>
      </c>
      <c r="M134" s="8"/>
      <c r="N134" s="8"/>
      <c r="O134" s="8"/>
      <c r="P134" s="16">
        <f>L134+G134</f>
        <v>61.365000000000002</v>
      </c>
      <c r="Q134" s="41" t="s">
        <v>261</v>
      </c>
      <c r="R134" s="45"/>
    </row>
    <row r="135" spans="1:18" ht="72" x14ac:dyDescent="0.25">
      <c r="A135" s="12">
        <v>112</v>
      </c>
      <c r="B135" s="12" t="s">
        <v>106</v>
      </c>
      <c r="C135" s="12" t="s">
        <v>75</v>
      </c>
      <c r="D135" s="12">
        <v>1</v>
      </c>
      <c r="E135" s="12">
        <v>3.13</v>
      </c>
      <c r="F135" s="8">
        <v>79.7</v>
      </c>
      <c r="G135" s="9">
        <f>F135/2</f>
        <v>39.85</v>
      </c>
      <c r="H135" s="14"/>
      <c r="I135" s="11"/>
      <c r="J135" s="11">
        <v>32</v>
      </c>
      <c r="K135" s="8">
        <v>32</v>
      </c>
      <c r="L135" s="9">
        <f>K135/2</f>
        <v>16</v>
      </c>
      <c r="M135" s="8"/>
      <c r="N135" s="8"/>
      <c r="O135" s="8"/>
      <c r="P135" s="16">
        <f>L135+G135</f>
        <v>55.85</v>
      </c>
      <c r="Q135" s="41" t="s">
        <v>261</v>
      </c>
      <c r="R135" s="22"/>
    </row>
    <row r="136" spans="1:18" ht="24.95" customHeight="1" x14ac:dyDescent="0.25">
      <c r="A136" s="75" t="s">
        <v>253</v>
      </c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22"/>
    </row>
    <row r="137" spans="1:18" ht="15" customHeight="1" x14ac:dyDescent="0.25">
      <c r="A137" s="6">
        <v>113</v>
      </c>
      <c r="B137" s="6" t="s">
        <v>107</v>
      </c>
      <c r="C137" s="6" t="s">
        <v>108</v>
      </c>
      <c r="D137" s="6">
        <v>5</v>
      </c>
      <c r="E137" s="6">
        <v>3.47</v>
      </c>
      <c r="F137" s="8">
        <v>87.63</v>
      </c>
      <c r="G137" s="9">
        <f t="shared" ref="G137" si="25">F137/2</f>
        <v>43.814999999999998</v>
      </c>
      <c r="H137" s="14">
        <v>82.5</v>
      </c>
      <c r="I137" s="11" t="s">
        <v>178</v>
      </c>
      <c r="J137" s="11"/>
      <c r="K137" s="8">
        <v>82.5</v>
      </c>
      <c r="L137" s="9">
        <f t="shared" ref="L137" si="26">K137/2</f>
        <v>41.25</v>
      </c>
      <c r="M137" s="8"/>
      <c r="N137" s="8"/>
      <c r="O137" s="8"/>
      <c r="P137" s="16">
        <f t="shared" ref="P137" si="27">L137+G137</f>
        <v>85.064999999999998</v>
      </c>
      <c r="Q137" s="30" t="s">
        <v>245</v>
      </c>
      <c r="R137" s="22"/>
    </row>
    <row r="138" spans="1:18" ht="24.95" customHeight="1" x14ac:dyDescent="0.25">
      <c r="A138" s="75" t="s">
        <v>254</v>
      </c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22"/>
    </row>
    <row r="139" spans="1:18" ht="15" customHeight="1" x14ac:dyDescent="0.25">
      <c r="A139" s="12">
        <v>114</v>
      </c>
      <c r="B139" s="12" t="s">
        <v>93</v>
      </c>
      <c r="C139" s="12" t="s">
        <v>92</v>
      </c>
      <c r="D139" s="12" t="s">
        <v>83</v>
      </c>
      <c r="E139" s="12">
        <v>4</v>
      </c>
      <c r="F139" s="8">
        <v>100</v>
      </c>
      <c r="G139" s="9">
        <f t="shared" ref="G139:G147" si="28">F139/2</f>
        <v>50</v>
      </c>
      <c r="H139" s="8">
        <v>75</v>
      </c>
      <c r="I139" s="11"/>
      <c r="J139" s="15">
        <v>88</v>
      </c>
      <c r="K139" s="8">
        <v>88</v>
      </c>
      <c r="L139" s="9">
        <f t="shared" ref="L139:L147" si="29">K139/2</f>
        <v>44</v>
      </c>
      <c r="M139" s="8"/>
      <c r="N139" s="8"/>
      <c r="O139" s="8"/>
      <c r="P139" s="16">
        <f t="shared" ref="P139:P147" si="30">L139+G139</f>
        <v>94</v>
      </c>
      <c r="Q139" s="49" t="s">
        <v>245</v>
      </c>
      <c r="R139" s="45"/>
    </row>
    <row r="140" spans="1:18" ht="15" customHeight="1" x14ac:dyDescent="0.25">
      <c r="A140" s="12">
        <v>115</v>
      </c>
      <c r="B140" s="12" t="s">
        <v>94</v>
      </c>
      <c r="C140" s="12" t="s">
        <v>95</v>
      </c>
      <c r="D140" s="12" t="s">
        <v>83</v>
      </c>
      <c r="E140" s="12">
        <v>3.63</v>
      </c>
      <c r="F140" s="8">
        <v>91.36</v>
      </c>
      <c r="G140" s="9">
        <f t="shared" si="28"/>
        <v>45.68</v>
      </c>
      <c r="H140" s="14">
        <v>88.75</v>
      </c>
      <c r="I140" s="11"/>
      <c r="J140" s="11"/>
      <c r="K140" s="8">
        <v>88.75</v>
      </c>
      <c r="L140" s="9">
        <f t="shared" si="29"/>
        <v>44.375</v>
      </c>
      <c r="M140" s="8"/>
      <c r="N140" s="8"/>
      <c r="O140" s="8"/>
      <c r="P140" s="16">
        <f t="shared" si="30"/>
        <v>90.055000000000007</v>
      </c>
      <c r="Q140" s="49" t="s">
        <v>245</v>
      </c>
      <c r="R140" s="45"/>
    </row>
    <row r="141" spans="1:18" ht="15" customHeight="1" x14ac:dyDescent="0.25">
      <c r="A141" s="12">
        <v>116</v>
      </c>
      <c r="B141" s="12" t="s">
        <v>99</v>
      </c>
      <c r="C141" s="12" t="s">
        <v>100</v>
      </c>
      <c r="D141" s="12" t="s">
        <v>83</v>
      </c>
      <c r="E141" s="12">
        <v>3.89</v>
      </c>
      <c r="F141" s="8">
        <v>97.43</v>
      </c>
      <c r="G141" s="9">
        <f t="shared" si="28"/>
        <v>48.715000000000003</v>
      </c>
      <c r="H141" s="8">
        <v>81.5</v>
      </c>
      <c r="I141" s="11"/>
      <c r="J141" s="11"/>
      <c r="K141" s="8">
        <v>81.5</v>
      </c>
      <c r="L141" s="9">
        <f t="shared" si="29"/>
        <v>40.75</v>
      </c>
      <c r="M141" s="8"/>
      <c r="N141" s="8"/>
      <c r="O141" s="8"/>
      <c r="P141" s="16">
        <f t="shared" si="30"/>
        <v>89.465000000000003</v>
      </c>
      <c r="Q141" s="50" t="s">
        <v>257</v>
      </c>
      <c r="R141" s="45"/>
    </row>
    <row r="142" spans="1:18" ht="15" customHeight="1" x14ac:dyDescent="0.25">
      <c r="A142" s="12">
        <v>117</v>
      </c>
      <c r="B142" s="12" t="s">
        <v>87</v>
      </c>
      <c r="C142" s="12" t="s">
        <v>88</v>
      </c>
      <c r="D142" s="12" t="s">
        <v>83</v>
      </c>
      <c r="E142" s="12">
        <v>3.45</v>
      </c>
      <c r="F142" s="8">
        <v>87.16</v>
      </c>
      <c r="G142" s="9">
        <f t="shared" si="28"/>
        <v>43.58</v>
      </c>
      <c r="H142" s="8">
        <v>86.25</v>
      </c>
      <c r="I142" s="11"/>
      <c r="J142" s="11"/>
      <c r="K142" s="8">
        <v>86.25</v>
      </c>
      <c r="L142" s="9">
        <f t="shared" si="29"/>
        <v>43.125</v>
      </c>
      <c r="M142" s="8"/>
      <c r="N142" s="8"/>
      <c r="O142" s="8"/>
      <c r="P142" s="16">
        <f t="shared" si="30"/>
        <v>86.704999999999998</v>
      </c>
      <c r="Q142" s="50" t="s">
        <v>257</v>
      </c>
      <c r="R142" s="45"/>
    </row>
    <row r="143" spans="1:18" ht="15" customHeight="1" x14ac:dyDescent="0.25">
      <c r="A143" s="12">
        <v>118</v>
      </c>
      <c r="B143" s="12" t="s">
        <v>90</v>
      </c>
      <c r="C143" s="12" t="s">
        <v>91</v>
      </c>
      <c r="D143" s="12" t="s">
        <v>83</v>
      </c>
      <c r="E143" s="12">
        <v>3.6</v>
      </c>
      <c r="F143" s="8">
        <v>90.66</v>
      </c>
      <c r="G143" s="9">
        <f t="shared" si="28"/>
        <v>45.33</v>
      </c>
      <c r="H143" s="8">
        <v>78.75</v>
      </c>
      <c r="I143" s="11"/>
      <c r="J143" s="11"/>
      <c r="K143" s="8">
        <v>78.75</v>
      </c>
      <c r="L143" s="9">
        <f t="shared" si="29"/>
        <v>39.375</v>
      </c>
      <c r="M143" s="8"/>
      <c r="N143" s="8"/>
      <c r="O143" s="8"/>
      <c r="P143" s="16">
        <f t="shared" si="30"/>
        <v>84.704999999999998</v>
      </c>
      <c r="Q143" s="50" t="s">
        <v>257</v>
      </c>
      <c r="R143" s="45"/>
    </row>
    <row r="144" spans="1:18" ht="15" customHeight="1" x14ac:dyDescent="0.25">
      <c r="A144" s="12">
        <v>119</v>
      </c>
      <c r="B144" s="12" t="s">
        <v>89</v>
      </c>
      <c r="C144" s="12" t="s">
        <v>9</v>
      </c>
      <c r="D144" s="12" t="s">
        <v>83</v>
      </c>
      <c r="E144" s="12">
        <v>3.75</v>
      </c>
      <c r="F144" s="8">
        <v>94.16</v>
      </c>
      <c r="G144" s="9">
        <f t="shared" si="28"/>
        <v>47.08</v>
      </c>
      <c r="H144" s="8">
        <v>71</v>
      </c>
      <c r="I144" s="11"/>
      <c r="J144" s="15"/>
      <c r="K144" s="8">
        <v>71</v>
      </c>
      <c r="L144" s="9">
        <f t="shared" si="29"/>
        <v>35.5</v>
      </c>
      <c r="M144" s="8"/>
      <c r="N144" s="8"/>
      <c r="O144" s="8"/>
      <c r="P144" s="16">
        <f t="shared" si="30"/>
        <v>82.58</v>
      </c>
      <c r="Q144" s="50" t="s">
        <v>257</v>
      </c>
      <c r="R144" s="45"/>
    </row>
    <row r="145" spans="1:30" ht="15" customHeight="1" x14ac:dyDescent="0.25">
      <c r="A145" s="12">
        <v>120</v>
      </c>
      <c r="B145" s="12" t="s">
        <v>38</v>
      </c>
      <c r="C145" s="12" t="s">
        <v>23</v>
      </c>
      <c r="D145" s="12" t="s">
        <v>83</v>
      </c>
      <c r="E145" s="12">
        <v>3.75</v>
      </c>
      <c r="F145" s="8">
        <v>94.16</v>
      </c>
      <c r="G145" s="9">
        <f t="shared" si="28"/>
        <v>47.08</v>
      </c>
      <c r="H145" s="14">
        <v>70</v>
      </c>
      <c r="I145" s="11"/>
      <c r="J145" s="11"/>
      <c r="K145" s="8">
        <v>70</v>
      </c>
      <c r="L145" s="9">
        <f t="shared" si="29"/>
        <v>35</v>
      </c>
      <c r="M145" s="8"/>
      <c r="N145" s="8"/>
      <c r="O145" s="8"/>
      <c r="P145" s="16">
        <f t="shared" si="30"/>
        <v>82.08</v>
      </c>
      <c r="Q145" s="50" t="s">
        <v>257</v>
      </c>
      <c r="R145" s="45"/>
    </row>
    <row r="146" spans="1:30" s="13" customFormat="1" ht="15" customHeight="1" x14ac:dyDescent="0.25">
      <c r="A146" s="12">
        <v>121</v>
      </c>
      <c r="B146" s="12" t="s">
        <v>82</v>
      </c>
      <c r="C146" s="12" t="s">
        <v>81</v>
      </c>
      <c r="D146" s="12" t="s">
        <v>83</v>
      </c>
      <c r="E146" s="12">
        <v>3.58</v>
      </c>
      <c r="F146" s="8">
        <v>90.2</v>
      </c>
      <c r="G146" s="9">
        <f t="shared" si="28"/>
        <v>45.1</v>
      </c>
      <c r="H146" s="14">
        <v>72.5</v>
      </c>
      <c r="I146" s="11"/>
      <c r="J146" s="11"/>
      <c r="K146" s="8">
        <v>72.5</v>
      </c>
      <c r="L146" s="9">
        <f t="shared" si="29"/>
        <v>36.25</v>
      </c>
      <c r="M146" s="8"/>
      <c r="N146" s="8"/>
      <c r="O146" s="8"/>
      <c r="P146" s="16">
        <f t="shared" si="30"/>
        <v>81.349999999999994</v>
      </c>
      <c r="Q146" s="50" t="s">
        <v>257</v>
      </c>
      <c r="R146" s="45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43"/>
    </row>
    <row r="147" spans="1:30" s="22" customFormat="1" ht="15" customHeight="1" x14ac:dyDescent="0.25">
      <c r="A147" s="12">
        <v>122</v>
      </c>
      <c r="B147" s="12" t="s">
        <v>85</v>
      </c>
      <c r="C147" s="12" t="s">
        <v>86</v>
      </c>
      <c r="D147" s="12" t="s">
        <v>83</v>
      </c>
      <c r="E147" s="12">
        <v>3.8</v>
      </c>
      <c r="F147" s="8">
        <v>95.33</v>
      </c>
      <c r="G147" s="9">
        <f t="shared" si="28"/>
        <v>47.664999999999999</v>
      </c>
      <c r="H147" s="8"/>
      <c r="I147" s="11"/>
      <c r="J147" s="15">
        <v>60</v>
      </c>
      <c r="K147" s="8">
        <v>60</v>
      </c>
      <c r="L147" s="9">
        <f t="shared" si="29"/>
        <v>30</v>
      </c>
      <c r="M147" s="8"/>
      <c r="N147" s="8"/>
      <c r="O147" s="8"/>
      <c r="P147" s="16">
        <f t="shared" si="30"/>
        <v>77.664999999999992</v>
      </c>
      <c r="Q147" s="50" t="s">
        <v>257</v>
      </c>
      <c r="R147" s="45"/>
    </row>
    <row r="148" spans="1:30" s="22" customFormat="1" ht="9" customHeight="1" x14ac:dyDescent="0.25">
      <c r="A148" s="23"/>
      <c r="B148" s="23"/>
      <c r="C148" s="23"/>
      <c r="D148" s="23"/>
      <c r="E148" s="23"/>
      <c r="F148" s="24"/>
      <c r="G148" s="24"/>
      <c r="H148" s="24"/>
      <c r="I148" s="23"/>
      <c r="J148" s="32"/>
      <c r="K148" s="24"/>
      <c r="L148" s="24"/>
      <c r="M148" s="24"/>
      <c r="N148" s="24"/>
      <c r="O148" s="24"/>
      <c r="P148" s="24"/>
      <c r="Q148" s="40"/>
      <c r="R148" s="45"/>
    </row>
    <row r="149" spans="1:30" s="22" customFormat="1" ht="15" customHeight="1" x14ac:dyDescent="0.25">
      <c r="A149" s="12">
        <v>123</v>
      </c>
      <c r="B149" s="12" t="s">
        <v>37</v>
      </c>
      <c r="C149" s="12" t="s">
        <v>9</v>
      </c>
      <c r="D149" s="12" t="s">
        <v>36</v>
      </c>
      <c r="E149" s="12">
        <v>4</v>
      </c>
      <c r="F149" s="8">
        <v>100</v>
      </c>
      <c r="G149" s="9">
        <f>F149/2</f>
        <v>50</v>
      </c>
      <c r="H149" s="8"/>
      <c r="I149" s="11"/>
      <c r="J149" s="15">
        <v>80</v>
      </c>
      <c r="K149" s="8">
        <v>80</v>
      </c>
      <c r="L149" s="9">
        <f>K149/2</f>
        <v>40</v>
      </c>
      <c r="M149" s="8"/>
      <c r="N149" s="8"/>
      <c r="O149" s="8"/>
      <c r="P149" s="16">
        <f>L149+G149</f>
        <v>90</v>
      </c>
      <c r="Q149" s="49" t="s">
        <v>245</v>
      </c>
      <c r="R149" s="45"/>
    </row>
    <row r="150" spans="1:30" s="22" customFormat="1" ht="15" customHeight="1" x14ac:dyDescent="0.25">
      <c r="A150" s="12">
        <v>124</v>
      </c>
      <c r="B150" s="12" t="s">
        <v>101</v>
      </c>
      <c r="C150" s="12" t="s">
        <v>3</v>
      </c>
      <c r="D150" s="12" t="s">
        <v>36</v>
      </c>
      <c r="E150" s="12">
        <v>3.88</v>
      </c>
      <c r="F150" s="8">
        <v>97.2</v>
      </c>
      <c r="G150" s="9">
        <f>F150/2</f>
        <v>48.6</v>
      </c>
      <c r="H150" s="14">
        <v>82.5</v>
      </c>
      <c r="I150" s="11"/>
      <c r="J150" s="11"/>
      <c r="K150" s="8">
        <v>82.5</v>
      </c>
      <c r="L150" s="9">
        <f>K150/2</f>
        <v>41.25</v>
      </c>
      <c r="M150" s="8"/>
      <c r="N150" s="8"/>
      <c r="O150" s="8"/>
      <c r="P150" s="16">
        <f>L150+G150</f>
        <v>89.85</v>
      </c>
      <c r="Q150" s="49" t="s">
        <v>245</v>
      </c>
      <c r="R150" s="45"/>
    </row>
    <row r="151" spans="1:30" ht="15" customHeight="1" x14ac:dyDescent="0.25">
      <c r="A151" s="12">
        <v>125</v>
      </c>
      <c r="B151" s="12" t="s">
        <v>35</v>
      </c>
      <c r="C151" s="12" t="s">
        <v>22</v>
      </c>
      <c r="D151" s="12" t="s">
        <v>36</v>
      </c>
      <c r="E151" s="12">
        <v>4</v>
      </c>
      <c r="F151" s="8">
        <v>100</v>
      </c>
      <c r="G151" s="9">
        <f>F151/2</f>
        <v>50</v>
      </c>
      <c r="H151" s="14">
        <v>76.25</v>
      </c>
      <c r="I151" s="11"/>
      <c r="J151" s="11"/>
      <c r="K151" s="14">
        <v>76.25</v>
      </c>
      <c r="L151" s="9">
        <f>K151/2</f>
        <v>38.125</v>
      </c>
      <c r="M151" s="8"/>
      <c r="N151" s="8"/>
      <c r="O151" s="8"/>
      <c r="P151" s="16">
        <f>L151+G151</f>
        <v>88.125</v>
      </c>
      <c r="Q151" s="50" t="s">
        <v>257</v>
      </c>
      <c r="R151" s="47"/>
    </row>
    <row r="152" spans="1:30" ht="24.95" customHeight="1" x14ac:dyDescent="0.25">
      <c r="A152" s="75" t="s">
        <v>255</v>
      </c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22"/>
    </row>
    <row r="153" spans="1:30" ht="15" customHeight="1" x14ac:dyDescent="0.25">
      <c r="A153" s="6">
        <v>126</v>
      </c>
      <c r="B153" s="6" t="s">
        <v>96</v>
      </c>
      <c r="C153" s="6" t="s">
        <v>97</v>
      </c>
      <c r="D153" s="6" t="s">
        <v>83</v>
      </c>
      <c r="E153" s="6">
        <v>3.61</v>
      </c>
      <c r="F153" s="11">
        <v>90.9</v>
      </c>
      <c r="G153" s="9">
        <f t="shared" ref="G153" si="31">F153/2</f>
        <v>45.45</v>
      </c>
      <c r="H153" s="25"/>
      <c r="I153" s="25"/>
      <c r="J153" s="15">
        <v>76</v>
      </c>
      <c r="K153" s="11">
        <v>76</v>
      </c>
      <c r="L153" s="9">
        <f t="shared" ref="L153" si="32">K153/2</f>
        <v>38</v>
      </c>
      <c r="M153" s="25"/>
      <c r="N153" s="25"/>
      <c r="O153" s="25"/>
      <c r="P153" s="16">
        <f t="shared" ref="P153" si="33">L153+G153</f>
        <v>83.45</v>
      </c>
      <c r="Q153" s="30" t="s">
        <v>245</v>
      </c>
      <c r="R153" s="22"/>
    </row>
    <row r="154" spans="1:30" x14ac:dyDescent="0.25">
      <c r="R154" s="22"/>
    </row>
    <row r="155" spans="1:30" x14ac:dyDescent="0.25">
      <c r="R155" s="22"/>
    </row>
    <row r="156" spans="1:30" x14ac:dyDescent="0.25">
      <c r="R156" s="22"/>
    </row>
    <row r="157" spans="1:30" x14ac:dyDescent="0.25">
      <c r="R157" s="22"/>
    </row>
    <row r="158" spans="1:30" x14ac:dyDescent="0.25">
      <c r="R158" s="22"/>
    </row>
    <row r="159" spans="1:30" x14ac:dyDescent="0.25">
      <c r="R159" s="22"/>
    </row>
    <row r="160" spans="1:30" x14ac:dyDescent="0.25">
      <c r="R160" s="22"/>
    </row>
    <row r="161" spans="18:18" x14ac:dyDescent="0.25">
      <c r="R161" s="22"/>
    </row>
    <row r="162" spans="18:18" x14ac:dyDescent="0.25">
      <c r="R162" s="22"/>
    </row>
    <row r="163" spans="18:18" x14ac:dyDescent="0.25">
      <c r="R163" s="22"/>
    </row>
    <row r="164" spans="18:18" x14ac:dyDescent="0.25">
      <c r="R164" s="22"/>
    </row>
    <row r="165" spans="18:18" x14ac:dyDescent="0.25">
      <c r="R165" s="22"/>
    </row>
    <row r="166" spans="18:18" x14ac:dyDescent="0.25">
      <c r="R166" s="22"/>
    </row>
    <row r="167" spans="18:18" x14ac:dyDescent="0.25">
      <c r="R167" s="22"/>
    </row>
    <row r="168" spans="18:18" x14ac:dyDescent="0.25">
      <c r="R168" s="22"/>
    </row>
    <row r="169" spans="18:18" x14ac:dyDescent="0.25">
      <c r="R169" s="22"/>
    </row>
    <row r="170" spans="18:18" x14ac:dyDescent="0.25">
      <c r="R170" s="22"/>
    </row>
    <row r="171" spans="18:18" x14ac:dyDescent="0.25">
      <c r="R171" s="22"/>
    </row>
    <row r="172" spans="18:18" x14ac:dyDescent="0.25">
      <c r="R172" s="22"/>
    </row>
    <row r="173" spans="18:18" x14ac:dyDescent="0.25">
      <c r="R173" s="22"/>
    </row>
    <row r="174" spans="18:18" x14ac:dyDescent="0.25">
      <c r="R174" s="22"/>
    </row>
    <row r="175" spans="18:18" x14ac:dyDescent="0.25">
      <c r="R175" s="22"/>
    </row>
    <row r="176" spans="18:18" x14ac:dyDescent="0.25">
      <c r="R176" s="22"/>
    </row>
    <row r="177" spans="18:18" x14ac:dyDescent="0.25">
      <c r="R177" s="22"/>
    </row>
    <row r="178" spans="18:18" x14ac:dyDescent="0.25">
      <c r="R178" s="22"/>
    </row>
    <row r="179" spans="18:18" x14ac:dyDescent="0.25">
      <c r="R179" s="22"/>
    </row>
    <row r="180" spans="18:18" x14ac:dyDescent="0.25">
      <c r="R180" s="22"/>
    </row>
    <row r="181" spans="18:18" x14ac:dyDescent="0.25">
      <c r="R181" s="22"/>
    </row>
    <row r="182" spans="18:18" x14ac:dyDescent="0.25">
      <c r="R182" s="22"/>
    </row>
    <row r="183" spans="18:18" x14ac:dyDescent="0.25">
      <c r="R183" s="22"/>
    </row>
    <row r="184" spans="18:18" x14ac:dyDescent="0.25">
      <c r="R184" s="22"/>
    </row>
    <row r="185" spans="18:18" x14ac:dyDescent="0.25">
      <c r="R185" s="22"/>
    </row>
    <row r="186" spans="18:18" x14ac:dyDescent="0.25">
      <c r="R186" s="22"/>
    </row>
    <row r="187" spans="18:18" x14ac:dyDescent="0.25">
      <c r="R187" s="22"/>
    </row>
    <row r="188" spans="18:18" x14ac:dyDescent="0.25">
      <c r="R188" s="22"/>
    </row>
    <row r="189" spans="18:18" x14ac:dyDescent="0.25">
      <c r="R189" s="22"/>
    </row>
    <row r="190" spans="18:18" x14ac:dyDescent="0.25">
      <c r="R190" s="22"/>
    </row>
    <row r="191" spans="18:18" x14ac:dyDescent="0.25">
      <c r="R191" s="22"/>
    </row>
    <row r="192" spans="18:18" x14ac:dyDescent="0.25">
      <c r="R192" s="22"/>
    </row>
    <row r="193" spans="18:18" x14ac:dyDescent="0.25">
      <c r="R193" s="22"/>
    </row>
    <row r="194" spans="18:18" x14ac:dyDescent="0.25">
      <c r="R194" s="22"/>
    </row>
    <row r="195" spans="18:18" x14ac:dyDescent="0.25">
      <c r="R195" s="22"/>
    </row>
    <row r="196" spans="18:18" x14ac:dyDescent="0.25">
      <c r="R196" s="22"/>
    </row>
    <row r="197" spans="18:18" x14ac:dyDescent="0.25">
      <c r="R197" s="22"/>
    </row>
    <row r="198" spans="18:18" x14ac:dyDescent="0.25">
      <c r="R198" s="22"/>
    </row>
    <row r="199" spans="18:18" x14ac:dyDescent="0.25">
      <c r="R199" s="22"/>
    </row>
    <row r="200" spans="18:18" x14ac:dyDescent="0.25">
      <c r="R200" s="22"/>
    </row>
    <row r="201" spans="18:18" x14ac:dyDescent="0.25">
      <c r="R201" s="22"/>
    </row>
    <row r="202" spans="18:18" x14ac:dyDescent="0.25">
      <c r="R202" s="22"/>
    </row>
    <row r="203" spans="18:18" x14ac:dyDescent="0.25">
      <c r="R203" s="22"/>
    </row>
    <row r="204" spans="18:18" x14ac:dyDescent="0.25">
      <c r="R204" s="22"/>
    </row>
    <row r="205" spans="18:18" x14ac:dyDescent="0.25">
      <c r="R205" s="22"/>
    </row>
    <row r="206" spans="18:18" x14ac:dyDescent="0.25">
      <c r="R206" s="22"/>
    </row>
    <row r="207" spans="18:18" x14ac:dyDescent="0.25">
      <c r="R207" s="22"/>
    </row>
    <row r="208" spans="18:18" x14ac:dyDescent="0.25">
      <c r="R208" s="22"/>
    </row>
    <row r="209" spans="18:18" x14ac:dyDescent="0.25">
      <c r="R209" s="22"/>
    </row>
    <row r="210" spans="18:18" x14ac:dyDescent="0.25">
      <c r="R210" s="22"/>
    </row>
    <row r="211" spans="18:18" x14ac:dyDescent="0.25">
      <c r="R211" s="22"/>
    </row>
    <row r="212" spans="18:18" x14ac:dyDescent="0.25">
      <c r="R212" s="22"/>
    </row>
    <row r="213" spans="18:18" x14ac:dyDescent="0.25">
      <c r="R213" s="22"/>
    </row>
    <row r="214" spans="18:18" x14ac:dyDescent="0.25">
      <c r="R214" s="22"/>
    </row>
    <row r="215" spans="18:18" x14ac:dyDescent="0.25">
      <c r="R215" s="22"/>
    </row>
    <row r="216" spans="18:18" x14ac:dyDescent="0.25">
      <c r="R216" s="22"/>
    </row>
    <row r="217" spans="18:18" x14ac:dyDescent="0.25">
      <c r="R217" s="22"/>
    </row>
    <row r="218" spans="18:18" x14ac:dyDescent="0.25">
      <c r="R218" s="22"/>
    </row>
    <row r="219" spans="18:18" x14ac:dyDescent="0.25">
      <c r="R219" s="22"/>
    </row>
    <row r="220" spans="18:18" x14ac:dyDescent="0.25">
      <c r="R220" s="22"/>
    </row>
    <row r="221" spans="18:18" x14ac:dyDescent="0.25">
      <c r="R221" s="22"/>
    </row>
    <row r="222" spans="18:18" x14ac:dyDescent="0.25">
      <c r="R222" s="22"/>
    </row>
    <row r="223" spans="18:18" x14ac:dyDescent="0.25">
      <c r="R223" s="22"/>
    </row>
    <row r="224" spans="18:18" x14ac:dyDescent="0.25">
      <c r="R224" s="22"/>
    </row>
    <row r="225" spans="18:18" x14ac:dyDescent="0.25">
      <c r="R225" s="22"/>
    </row>
    <row r="226" spans="18:18" x14ac:dyDescent="0.25">
      <c r="R226" s="22"/>
    </row>
    <row r="227" spans="18:18" x14ac:dyDescent="0.25">
      <c r="R227" s="22"/>
    </row>
    <row r="228" spans="18:18" x14ac:dyDescent="0.25">
      <c r="R228" s="22"/>
    </row>
    <row r="229" spans="18:18" x14ac:dyDescent="0.25">
      <c r="R229" s="22"/>
    </row>
    <row r="230" spans="18:18" x14ac:dyDescent="0.25">
      <c r="R230" s="22"/>
    </row>
    <row r="231" spans="18:18" x14ac:dyDescent="0.25">
      <c r="R231" s="22"/>
    </row>
    <row r="232" spans="18:18" x14ac:dyDescent="0.25">
      <c r="R232" s="22"/>
    </row>
    <row r="233" spans="18:18" x14ac:dyDescent="0.25">
      <c r="R233" s="22"/>
    </row>
    <row r="234" spans="18:18" x14ac:dyDescent="0.25">
      <c r="R234" s="22"/>
    </row>
    <row r="235" spans="18:18" x14ac:dyDescent="0.25">
      <c r="R235" s="22"/>
    </row>
    <row r="236" spans="18:18" x14ac:dyDescent="0.25">
      <c r="R236" s="22"/>
    </row>
    <row r="237" spans="18:18" x14ac:dyDescent="0.25">
      <c r="R237" s="22"/>
    </row>
    <row r="238" spans="18:18" x14ac:dyDescent="0.25">
      <c r="R238" s="22"/>
    </row>
    <row r="239" spans="18:18" x14ac:dyDescent="0.25">
      <c r="R239" s="22"/>
    </row>
    <row r="240" spans="18:18" x14ac:dyDescent="0.25">
      <c r="R240" s="22"/>
    </row>
    <row r="241" spans="18:18" x14ac:dyDescent="0.25">
      <c r="R241" s="22"/>
    </row>
    <row r="242" spans="18:18" x14ac:dyDescent="0.25">
      <c r="R242" s="22"/>
    </row>
    <row r="243" spans="18:18" x14ac:dyDescent="0.25">
      <c r="R243" s="22"/>
    </row>
    <row r="244" spans="18:18" x14ac:dyDescent="0.25">
      <c r="R244" s="22"/>
    </row>
    <row r="245" spans="18:18" x14ac:dyDescent="0.25">
      <c r="R245" s="22"/>
    </row>
    <row r="246" spans="18:18" x14ac:dyDescent="0.25">
      <c r="R246" s="22"/>
    </row>
    <row r="247" spans="18:18" x14ac:dyDescent="0.25">
      <c r="R247" s="22"/>
    </row>
    <row r="248" spans="18:18" x14ac:dyDescent="0.25">
      <c r="R248" s="22"/>
    </row>
    <row r="249" spans="18:18" x14ac:dyDescent="0.25">
      <c r="R249" s="22"/>
    </row>
    <row r="250" spans="18:18" x14ac:dyDescent="0.25">
      <c r="R250" s="22"/>
    </row>
    <row r="251" spans="18:18" x14ac:dyDescent="0.25">
      <c r="R251" s="22"/>
    </row>
    <row r="252" spans="18:18" x14ac:dyDescent="0.25">
      <c r="R252" s="22"/>
    </row>
    <row r="253" spans="18:18" x14ac:dyDescent="0.25">
      <c r="R253" s="22"/>
    </row>
    <row r="254" spans="18:18" x14ac:dyDescent="0.25">
      <c r="R254" s="22"/>
    </row>
    <row r="255" spans="18:18" x14ac:dyDescent="0.25">
      <c r="R255" s="22"/>
    </row>
    <row r="256" spans="18:18" x14ac:dyDescent="0.25">
      <c r="R256" s="22"/>
    </row>
    <row r="257" spans="18:18" x14ac:dyDescent="0.25">
      <c r="R257" s="22"/>
    </row>
    <row r="258" spans="18:18" x14ac:dyDescent="0.25">
      <c r="R258" s="22"/>
    </row>
    <row r="259" spans="18:18" x14ac:dyDescent="0.25">
      <c r="R259" s="22"/>
    </row>
    <row r="260" spans="18:18" x14ac:dyDescent="0.25">
      <c r="R260" s="22"/>
    </row>
    <row r="261" spans="18:18" x14ac:dyDescent="0.25">
      <c r="R261" s="22"/>
    </row>
    <row r="262" spans="18:18" x14ac:dyDescent="0.25">
      <c r="R262" s="22"/>
    </row>
    <row r="263" spans="18:18" x14ac:dyDescent="0.25">
      <c r="R263" s="22"/>
    </row>
    <row r="264" spans="18:18" x14ac:dyDescent="0.25">
      <c r="R264" s="22"/>
    </row>
    <row r="265" spans="18:18" x14ac:dyDescent="0.25">
      <c r="R265" s="22"/>
    </row>
    <row r="266" spans="18:18" x14ac:dyDescent="0.25">
      <c r="R266" s="22"/>
    </row>
    <row r="267" spans="18:18" x14ac:dyDescent="0.25">
      <c r="R267" s="22"/>
    </row>
    <row r="268" spans="18:18" x14ac:dyDescent="0.25">
      <c r="R268" s="22"/>
    </row>
    <row r="269" spans="18:18" x14ac:dyDescent="0.25">
      <c r="R269" s="22"/>
    </row>
    <row r="270" spans="18:18" x14ac:dyDescent="0.25">
      <c r="R270" s="22"/>
    </row>
    <row r="271" spans="18:18" x14ac:dyDescent="0.25">
      <c r="R271" s="22"/>
    </row>
    <row r="272" spans="18:18" x14ac:dyDescent="0.25">
      <c r="R272" s="22"/>
    </row>
    <row r="273" spans="18:18" x14ac:dyDescent="0.25">
      <c r="R273" s="22"/>
    </row>
    <row r="274" spans="18:18" x14ac:dyDescent="0.25">
      <c r="R274" s="22"/>
    </row>
    <row r="275" spans="18:18" x14ac:dyDescent="0.25">
      <c r="R275" s="22"/>
    </row>
    <row r="276" spans="18:18" x14ac:dyDescent="0.25">
      <c r="R276" s="22"/>
    </row>
    <row r="277" spans="18:18" x14ac:dyDescent="0.25">
      <c r="R277" s="22"/>
    </row>
    <row r="278" spans="18:18" x14ac:dyDescent="0.25">
      <c r="R278" s="22"/>
    </row>
    <row r="279" spans="18:18" x14ac:dyDescent="0.25">
      <c r="R279" s="22"/>
    </row>
    <row r="280" spans="18:18" x14ac:dyDescent="0.25">
      <c r="R280" s="22"/>
    </row>
    <row r="281" spans="18:18" x14ac:dyDescent="0.25">
      <c r="R281" s="22"/>
    </row>
    <row r="282" spans="18:18" x14ac:dyDescent="0.25">
      <c r="R282" s="22"/>
    </row>
    <row r="283" spans="18:18" x14ac:dyDescent="0.25">
      <c r="R283" s="22"/>
    </row>
    <row r="284" spans="18:18" x14ac:dyDescent="0.25">
      <c r="R284" s="22"/>
    </row>
    <row r="285" spans="18:18" x14ac:dyDescent="0.25">
      <c r="R285" s="22"/>
    </row>
    <row r="286" spans="18:18" x14ac:dyDescent="0.25">
      <c r="R286" s="22"/>
    </row>
    <row r="287" spans="18:18" x14ac:dyDescent="0.25">
      <c r="R287" s="22"/>
    </row>
    <row r="288" spans="18:18" x14ac:dyDescent="0.25">
      <c r="R288" s="22"/>
    </row>
    <row r="289" spans="18:18" x14ac:dyDescent="0.25">
      <c r="R289" s="22"/>
    </row>
    <row r="290" spans="18:18" x14ac:dyDescent="0.25">
      <c r="R290" s="22"/>
    </row>
    <row r="291" spans="18:18" x14ac:dyDescent="0.25">
      <c r="R291" s="22"/>
    </row>
    <row r="292" spans="18:18" x14ac:dyDescent="0.25">
      <c r="R292" s="22"/>
    </row>
    <row r="293" spans="18:18" x14ac:dyDescent="0.25">
      <c r="R293" s="22"/>
    </row>
    <row r="294" spans="18:18" x14ac:dyDescent="0.25">
      <c r="R294" s="22"/>
    </row>
    <row r="295" spans="18:18" x14ac:dyDescent="0.25">
      <c r="R295" s="22"/>
    </row>
    <row r="296" spans="18:18" x14ac:dyDescent="0.25">
      <c r="R296" s="22"/>
    </row>
    <row r="297" spans="18:18" x14ac:dyDescent="0.25">
      <c r="R297" s="22"/>
    </row>
    <row r="298" spans="18:18" x14ac:dyDescent="0.25">
      <c r="R298" s="22"/>
    </row>
    <row r="299" spans="18:18" x14ac:dyDescent="0.25">
      <c r="R299" s="22"/>
    </row>
    <row r="300" spans="18:18" x14ac:dyDescent="0.25">
      <c r="R300" s="22"/>
    </row>
    <row r="301" spans="18:18" x14ac:dyDescent="0.25">
      <c r="R301" s="22"/>
    </row>
    <row r="302" spans="18:18" x14ac:dyDescent="0.25">
      <c r="R302" s="22"/>
    </row>
    <row r="303" spans="18:18" x14ac:dyDescent="0.25">
      <c r="R303" s="22"/>
    </row>
    <row r="304" spans="18:18" x14ac:dyDescent="0.25">
      <c r="R304" s="22"/>
    </row>
    <row r="305" spans="18:18" x14ac:dyDescent="0.25">
      <c r="R305" s="22"/>
    </row>
    <row r="306" spans="18:18" x14ac:dyDescent="0.25">
      <c r="R306" s="22"/>
    </row>
    <row r="307" spans="18:18" x14ac:dyDescent="0.25">
      <c r="R307" s="22"/>
    </row>
    <row r="308" spans="18:18" x14ac:dyDescent="0.25">
      <c r="R308" s="22"/>
    </row>
    <row r="309" spans="18:18" x14ac:dyDescent="0.25">
      <c r="R309" s="22"/>
    </row>
    <row r="310" spans="18:18" x14ac:dyDescent="0.25">
      <c r="R310" s="22"/>
    </row>
    <row r="311" spans="18:18" x14ac:dyDescent="0.25">
      <c r="R311" s="22"/>
    </row>
    <row r="312" spans="18:18" x14ac:dyDescent="0.25">
      <c r="R312" s="22"/>
    </row>
    <row r="313" spans="18:18" x14ac:dyDescent="0.25">
      <c r="R313" s="22"/>
    </row>
    <row r="314" spans="18:18" x14ac:dyDescent="0.25">
      <c r="R314" s="22"/>
    </row>
    <row r="315" spans="18:18" x14ac:dyDescent="0.25">
      <c r="R315" s="22"/>
    </row>
    <row r="316" spans="18:18" x14ac:dyDescent="0.25">
      <c r="R316" s="22"/>
    </row>
    <row r="317" spans="18:18" x14ac:dyDescent="0.25">
      <c r="R317" s="22"/>
    </row>
    <row r="318" spans="18:18" x14ac:dyDescent="0.25">
      <c r="R318" s="22"/>
    </row>
    <row r="319" spans="18:18" x14ac:dyDescent="0.25">
      <c r="R319" s="22"/>
    </row>
    <row r="320" spans="18:18" x14ac:dyDescent="0.25">
      <c r="R320" s="22"/>
    </row>
    <row r="321" spans="18:18" x14ac:dyDescent="0.25">
      <c r="R321" s="22"/>
    </row>
    <row r="322" spans="18:18" x14ac:dyDescent="0.25">
      <c r="R322" s="22"/>
    </row>
    <row r="323" spans="18:18" x14ac:dyDescent="0.25">
      <c r="R323" s="22"/>
    </row>
    <row r="324" spans="18:18" x14ac:dyDescent="0.25">
      <c r="R324" s="22"/>
    </row>
    <row r="325" spans="18:18" x14ac:dyDescent="0.25">
      <c r="R325" s="22"/>
    </row>
    <row r="326" spans="18:18" x14ac:dyDescent="0.25">
      <c r="R326" s="22"/>
    </row>
    <row r="327" spans="18:18" x14ac:dyDescent="0.25">
      <c r="R327" s="22"/>
    </row>
    <row r="328" spans="18:18" x14ac:dyDescent="0.25">
      <c r="R328" s="22"/>
    </row>
    <row r="329" spans="18:18" x14ac:dyDescent="0.25">
      <c r="R329" s="22"/>
    </row>
    <row r="330" spans="18:18" x14ac:dyDescent="0.25">
      <c r="R330" s="22"/>
    </row>
    <row r="331" spans="18:18" x14ac:dyDescent="0.25">
      <c r="R331" s="22"/>
    </row>
    <row r="332" spans="18:18" x14ac:dyDescent="0.25">
      <c r="R332" s="22"/>
    </row>
    <row r="333" spans="18:18" x14ac:dyDescent="0.25">
      <c r="R333" s="22"/>
    </row>
    <row r="334" spans="18:18" x14ac:dyDescent="0.25">
      <c r="R334" s="22"/>
    </row>
    <row r="335" spans="18:18" x14ac:dyDescent="0.25">
      <c r="R335" s="22"/>
    </row>
    <row r="336" spans="18:18" x14ac:dyDescent="0.25">
      <c r="R336" s="22"/>
    </row>
    <row r="337" spans="18:18" x14ac:dyDescent="0.25">
      <c r="R337" s="22"/>
    </row>
    <row r="338" spans="18:18" x14ac:dyDescent="0.25">
      <c r="R338" s="22"/>
    </row>
    <row r="339" spans="18:18" x14ac:dyDescent="0.25">
      <c r="R339" s="22"/>
    </row>
    <row r="340" spans="18:18" x14ac:dyDescent="0.25">
      <c r="R340" s="22"/>
    </row>
    <row r="341" spans="18:18" x14ac:dyDescent="0.25">
      <c r="R341" s="22"/>
    </row>
    <row r="342" spans="18:18" x14ac:dyDescent="0.25">
      <c r="R342" s="22"/>
    </row>
    <row r="343" spans="18:18" x14ac:dyDescent="0.25">
      <c r="R343" s="22"/>
    </row>
    <row r="344" spans="18:18" x14ac:dyDescent="0.25">
      <c r="R344" s="22"/>
    </row>
    <row r="345" spans="18:18" x14ac:dyDescent="0.25">
      <c r="R345" s="22"/>
    </row>
    <row r="346" spans="18:18" x14ac:dyDescent="0.25">
      <c r="R346" s="22"/>
    </row>
    <row r="347" spans="18:18" x14ac:dyDescent="0.25">
      <c r="R347" s="22"/>
    </row>
    <row r="348" spans="18:18" x14ac:dyDescent="0.25">
      <c r="R348" s="22"/>
    </row>
    <row r="349" spans="18:18" x14ac:dyDescent="0.25">
      <c r="R349" s="22"/>
    </row>
    <row r="350" spans="18:18" x14ac:dyDescent="0.25">
      <c r="R350" s="22"/>
    </row>
    <row r="351" spans="18:18" x14ac:dyDescent="0.25">
      <c r="R351" s="22"/>
    </row>
    <row r="352" spans="18:18" x14ac:dyDescent="0.25">
      <c r="R352" s="22"/>
    </row>
    <row r="353" spans="18:18" x14ac:dyDescent="0.25">
      <c r="R353" s="22"/>
    </row>
    <row r="354" spans="18:18" x14ac:dyDescent="0.25">
      <c r="R354" s="22"/>
    </row>
    <row r="355" spans="18:18" x14ac:dyDescent="0.25">
      <c r="R355" s="22"/>
    </row>
    <row r="356" spans="18:18" x14ac:dyDescent="0.25">
      <c r="R356" s="22"/>
    </row>
    <row r="357" spans="18:18" x14ac:dyDescent="0.25">
      <c r="R357" s="22"/>
    </row>
    <row r="358" spans="18:18" x14ac:dyDescent="0.25">
      <c r="R358" s="22"/>
    </row>
    <row r="359" spans="18:18" x14ac:dyDescent="0.25">
      <c r="R359" s="22"/>
    </row>
    <row r="360" spans="18:18" x14ac:dyDescent="0.25">
      <c r="R360" s="22"/>
    </row>
    <row r="361" spans="18:18" x14ac:dyDescent="0.25">
      <c r="R361" s="22"/>
    </row>
    <row r="362" spans="18:18" x14ac:dyDescent="0.25">
      <c r="R362" s="22"/>
    </row>
    <row r="363" spans="18:18" x14ac:dyDescent="0.25">
      <c r="R363" s="22"/>
    </row>
    <row r="364" spans="18:18" x14ac:dyDescent="0.25">
      <c r="R364" s="22"/>
    </row>
    <row r="365" spans="18:18" x14ac:dyDescent="0.25">
      <c r="R365" s="22"/>
    </row>
    <row r="366" spans="18:18" x14ac:dyDescent="0.25">
      <c r="R366" s="22"/>
    </row>
    <row r="367" spans="18:18" x14ac:dyDescent="0.25">
      <c r="R367" s="22"/>
    </row>
    <row r="368" spans="18:18" x14ac:dyDescent="0.25">
      <c r="R368" s="22"/>
    </row>
    <row r="369" spans="18:18" x14ac:dyDescent="0.25">
      <c r="R369" s="22"/>
    </row>
    <row r="370" spans="18:18" x14ac:dyDescent="0.25">
      <c r="R370" s="22"/>
    </row>
    <row r="371" spans="18:18" x14ac:dyDescent="0.25">
      <c r="R371" s="22"/>
    </row>
    <row r="372" spans="18:18" x14ac:dyDescent="0.25">
      <c r="R372" s="22"/>
    </row>
    <row r="373" spans="18:18" x14ac:dyDescent="0.25">
      <c r="R373" s="22"/>
    </row>
    <row r="374" spans="18:18" x14ac:dyDescent="0.25">
      <c r="R374" s="22"/>
    </row>
    <row r="375" spans="18:18" x14ac:dyDescent="0.25">
      <c r="R375" s="22"/>
    </row>
    <row r="376" spans="18:18" x14ac:dyDescent="0.25">
      <c r="R376" s="22"/>
    </row>
    <row r="377" spans="18:18" x14ac:dyDescent="0.25">
      <c r="R377" s="22"/>
    </row>
    <row r="378" spans="18:18" x14ac:dyDescent="0.25">
      <c r="R378" s="22"/>
    </row>
    <row r="379" spans="18:18" x14ac:dyDescent="0.25">
      <c r="R379" s="22"/>
    </row>
    <row r="380" spans="18:18" x14ac:dyDescent="0.25">
      <c r="R380" s="22"/>
    </row>
    <row r="381" spans="18:18" x14ac:dyDescent="0.25">
      <c r="R381" s="22"/>
    </row>
    <row r="382" spans="18:18" x14ac:dyDescent="0.25">
      <c r="R382" s="22"/>
    </row>
    <row r="383" spans="18:18" x14ac:dyDescent="0.25">
      <c r="R383" s="22"/>
    </row>
    <row r="384" spans="18:18" x14ac:dyDescent="0.25">
      <c r="R384" s="22"/>
    </row>
    <row r="385" spans="18:18" x14ac:dyDescent="0.25">
      <c r="R385" s="22"/>
    </row>
    <row r="386" spans="18:18" x14ac:dyDescent="0.25">
      <c r="R386" s="22"/>
    </row>
    <row r="387" spans="18:18" x14ac:dyDescent="0.25">
      <c r="R387" s="22"/>
    </row>
    <row r="388" spans="18:18" x14ac:dyDescent="0.25">
      <c r="R388" s="22"/>
    </row>
    <row r="389" spans="18:18" x14ac:dyDescent="0.25">
      <c r="R389" s="22"/>
    </row>
    <row r="390" spans="18:18" x14ac:dyDescent="0.25">
      <c r="R390" s="22"/>
    </row>
    <row r="391" spans="18:18" x14ac:dyDescent="0.25">
      <c r="R391" s="22"/>
    </row>
    <row r="392" spans="18:18" x14ac:dyDescent="0.25">
      <c r="R392" s="22"/>
    </row>
    <row r="393" spans="18:18" x14ac:dyDescent="0.25">
      <c r="R393" s="22"/>
    </row>
    <row r="394" spans="18:18" x14ac:dyDescent="0.25">
      <c r="R394" s="22"/>
    </row>
    <row r="395" spans="18:18" x14ac:dyDescent="0.25">
      <c r="R395" s="22"/>
    </row>
    <row r="396" spans="18:18" x14ac:dyDescent="0.25">
      <c r="R396" s="22"/>
    </row>
    <row r="397" spans="18:18" x14ac:dyDescent="0.25">
      <c r="R397" s="22"/>
    </row>
    <row r="398" spans="18:18" x14ac:dyDescent="0.25">
      <c r="R398" s="22"/>
    </row>
    <row r="399" spans="18:18" x14ac:dyDescent="0.25">
      <c r="R399" s="22"/>
    </row>
    <row r="400" spans="18:18" x14ac:dyDescent="0.25">
      <c r="R400" s="22"/>
    </row>
    <row r="401" spans="18:18" x14ac:dyDescent="0.25">
      <c r="R401" s="22"/>
    </row>
    <row r="402" spans="18:18" x14ac:dyDescent="0.25">
      <c r="R402" s="22"/>
    </row>
    <row r="403" spans="18:18" x14ac:dyDescent="0.25">
      <c r="R403" s="22"/>
    </row>
    <row r="404" spans="18:18" x14ac:dyDescent="0.25">
      <c r="R404" s="22"/>
    </row>
    <row r="405" spans="18:18" x14ac:dyDescent="0.25">
      <c r="R405" s="22"/>
    </row>
    <row r="406" spans="18:18" x14ac:dyDescent="0.25">
      <c r="R406" s="22"/>
    </row>
    <row r="407" spans="18:18" x14ac:dyDescent="0.25">
      <c r="R407" s="22"/>
    </row>
    <row r="408" spans="18:18" x14ac:dyDescent="0.25">
      <c r="R408" s="22"/>
    </row>
    <row r="409" spans="18:18" x14ac:dyDescent="0.25">
      <c r="R409" s="22"/>
    </row>
    <row r="410" spans="18:18" x14ac:dyDescent="0.25">
      <c r="R410" s="22"/>
    </row>
    <row r="411" spans="18:18" x14ac:dyDescent="0.25">
      <c r="R411" s="22"/>
    </row>
    <row r="412" spans="18:18" x14ac:dyDescent="0.25">
      <c r="R412" s="22"/>
    </row>
    <row r="413" spans="18:18" x14ac:dyDescent="0.25">
      <c r="R413" s="22"/>
    </row>
    <row r="414" spans="18:18" x14ac:dyDescent="0.25">
      <c r="R414" s="22"/>
    </row>
    <row r="415" spans="18:18" x14ac:dyDescent="0.25">
      <c r="R415" s="22"/>
    </row>
    <row r="416" spans="18:18" x14ac:dyDescent="0.25">
      <c r="R416" s="22"/>
    </row>
    <row r="417" spans="18:18" x14ac:dyDescent="0.25">
      <c r="R417" s="22"/>
    </row>
    <row r="418" spans="18:18" x14ac:dyDescent="0.25">
      <c r="R418" s="22"/>
    </row>
    <row r="419" spans="18:18" x14ac:dyDescent="0.25">
      <c r="R419" s="22"/>
    </row>
    <row r="420" spans="18:18" x14ac:dyDescent="0.25">
      <c r="R420" s="22"/>
    </row>
    <row r="421" spans="18:18" x14ac:dyDescent="0.25">
      <c r="R421" s="22"/>
    </row>
    <row r="422" spans="18:18" x14ac:dyDescent="0.25">
      <c r="R422" s="22"/>
    </row>
    <row r="423" spans="18:18" x14ac:dyDescent="0.25">
      <c r="R423" s="22"/>
    </row>
    <row r="424" spans="18:18" x14ac:dyDescent="0.25">
      <c r="R424" s="22"/>
    </row>
    <row r="425" spans="18:18" x14ac:dyDescent="0.25">
      <c r="R425" s="22"/>
    </row>
    <row r="426" spans="18:18" x14ac:dyDescent="0.25">
      <c r="R426" s="22"/>
    </row>
    <row r="427" spans="18:18" x14ac:dyDescent="0.25">
      <c r="R427" s="22"/>
    </row>
    <row r="428" spans="18:18" x14ac:dyDescent="0.25">
      <c r="R428" s="22"/>
    </row>
    <row r="429" spans="18:18" x14ac:dyDescent="0.25">
      <c r="R429" s="22"/>
    </row>
    <row r="430" spans="18:18" x14ac:dyDescent="0.25">
      <c r="R430" s="22"/>
    </row>
    <row r="431" spans="18:18" x14ac:dyDescent="0.25">
      <c r="R431" s="22"/>
    </row>
    <row r="432" spans="18:18" x14ac:dyDescent="0.25">
      <c r="R432" s="22"/>
    </row>
    <row r="433" spans="18:18" x14ac:dyDescent="0.25">
      <c r="R433" s="22"/>
    </row>
    <row r="434" spans="18:18" x14ac:dyDescent="0.25">
      <c r="R434" s="22"/>
    </row>
    <row r="435" spans="18:18" x14ac:dyDescent="0.25">
      <c r="R435" s="22"/>
    </row>
    <row r="436" spans="18:18" x14ac:dyDescent="0.25">
      <c r="R436" s="22"/>
    </row>
    <row r="437" spans="18:18" x14ac:dyDescent="0.25">
      <c r="R437" s="22"/>
    </row>
    <row r="438" spans="18:18" x14ac:dyDescent="0.25">
      <c r="R438" s="22"/>
    </row>
    <row r="439" spans="18:18" x14ac:dyDescent="0.25">
      <c r="R439" s="22"/>
    </row>
    <row r="440" spans="18:18" x14ac:dyDescent="0.25">
      <c r="R440" s="22"/>
    </row>
    <row r="441" spans="18:18" x14ac:dyDescent="0.25">
      <c r="R441" s="22"/>
    </row>
    <row r="442" spans="18:18" x14ac:dyDescent="0.25">
      <c r="R442" s="22"/>
    </row>
    <row r="443" spans="18:18" x14ac:dyDescent="0.25">
      <c r="R443" s="22"/>
    </row>
    <row r="444" spans="18:18" x14ac:dyDescent="0.25">
      <c r="R444" s="22"/>
    </row>
    <row r="445" spans="18:18" x14ac:dyDescent="0.25">
      <c r="R445" s="22"/>
    </row>
    <row r="446" spans="18:18" x14ac:dyDescent="0.25">
      <c r="R446" s="22"/>
    </row>
    <row r="447" spans="18:18" x14ac:dyDescent="0.25">
      <c r="R447" s="22"/>
    </row>
    <row r="448" spans="18:18" x14ac:dyDescent="0.25">
      <c r="R448" s="22"/>
    </row>
    <row r="449" spans="18:18" x14ac:dyDescent="0.25">
      <c r="R449" s="22"/>
    </row>
    <row r="450" spans="18:18" x14ac:dyDescent="0.25">
      <c r="R450" s="22"/>
    </row>
    <row r="451" spans="18:18" x14ac:dyDescent="0.25">
      <c r="R451" s="22"/>
    </row>
    <row r="452" spans="18:18" x14ac:dyDescent="0.25">
      <c r="R452" s="22"/>
    </row>
    <row r="453" spans="18:18" x14ac:dyDescent="0.25">
      <c r="R453" s="22"/>
    </row>
    <row r="454" spans="18:18" x14ac:dyDescent="0.25">
      <c r="R454" s="22"/>
    </row>
    <row r="455" spans="18:18" x14ac:dyDescent="0.25">
      <c r="R455" s="22"/>
    </row>
    <row r="456" spans="18:18" x14ac:dyDescent="0.25">
      <c r="R456" s="22"/>
    </row>
    <row r="457" spans="18:18" x14ac:dyDescent="0.25">
      <c r="R457" s="22"/>
    </row>
    <row r="458" spans="18:18" x14ac:dyDescent="0.25">
      <c r="R458" s="22"/>
    </row>
    <row r="459" spans="18:18" x14ac:dyDescent="0.25">
      <c r="R459" s="22"/>
    </row>
    <row r="460" spans="18:18" x14ac:dyDescent="0.25">
      <c r="R460" s="22"/>
    </row>
    <row r="461" spans="18:18" x14ac:dyDescent="0.25">
      <c r="R461" s="22"/>
    </row>
    <row r="462" spans="18:18" x14ac:dyDescent="0.25">
      <c r="R462" s="22"/>
    </row>
    <row r="463" spans="18:18" x14ac:dyDescent="0.25">
      <c r="R463" s="22"/>
    </row>
    <row r="464" spans="18:18" x14ac:dyDescent="0.25">
      <c r="R464" s="22"/>
    </row>
    <row r="465" spans="18:18" x14ac:dyDescent="0.25">
      <c r="R465" s="22"/>
    </row>
    <row r="466" spans="18:18" x14ac:dyDescent="0.25">
      <c r="R466" s="22"/>
    </row>
    <row r="467" spans="18:18" x14ac:dyDescent="0.25">
      <c r="R467" s="22"/>
    </row>
    <row r="468" spans="18:18" x14ac:dyDescent="0.25">
      <c r="R468" s="22"/>
    </row>
    <row r="469" spans="18:18" x14ac:dyDescent="0.25">
      <c r="R469" s="22"/>
    </row>
    <row r="470" spans="18:18" x14ac:dyDescent="0.25">
      <c r="R470" s="22"/>
    </row>
    <row r="471" spans="18:18" x14ac:dyDescent="0.25">
      <c r="R471" s="22"/>
    </row>
    <row r="472" spans="18:18" x14ac:dyDescent="0.25">
      <c r="R472" s="22"/>
    </row>
    <row r="473" spans="18:18" x14ac:dyDescent="0.25">
      <c r="R473" s="22"/>
    </row>
    <row r="474" spans="18:18" x14ac:dyDescent="0.25">
      <c r="R474" s="22"/>
    </row>
    <row r="475" spans="18:18" x14ac:dyDescent="0.25">
      <c r="R475" s="22"/>
    </row>
    <row r="476" spans="18:18" x14ac:dyDescent="0.25">
      <c r="R476" s="22"/>
    </row>
    <row r="477" spans="18:18" x14ac:dyDescent="0.25">
      <c r="R477" s="22"/>
    </row>
    <row r="478" spans="18:18" x14ac:dyDescent="0.25">
      <c r="R478" s="22"/>
    </row>
    <row r="479" spans="18:18" x14ac:dyDescent="0.25">
      <c r="R479" s="22"/>
    </row>
    <row r="480" spans="18:18" x14ac:dyDescent="0.25">
      <c r="R480" s="22"/>
    </row>
    <row r="481" spans="18:18" x14ac:dyDescent="0.25">
      <c r="R481" s="22"/>
    </row>
    <row r="482" spans="18:18" x14ac:dyDescent="0.25">
      <c r="R482" s="22"/>
    </row>
    <row r="483" spans="18:18" x14ac:dyDescent="0.25">
      <c r="R483" s="22"/>
    </row>
    <row r="484" spans="18:18" x14ac:dyDescent="0.25">
      <c r="R484" s="22"/>
    </row>
    <row r="485" spans="18:18" x14ac:dyDescent="0.25">
      <c r="R485" s="22"/>
    </row>
    <row r="486" spans="18:18" x14ac:dyDescent="0.25">
      <c r="R486" s="22"/>
    </row>
    <row r="487" spans="18:18" x14ac:dyDescent="0.25">
      <c r="R487" s="22"/>
    </row>
    <row r="488" spans="18:18" x14ac:dyDescent="0.25">
      <c r="R488" s="22"/>
    </row>
    <row r="489" spans="18:18" x14ac:dyDescent="0.25">
      <c r="R489" s="22"/>
    </row>
    <row r="490" spans="18:18" x14ac:dyDescent="0.25">
      <c r="R490" s="22"/>
    </row>
    <row r="491" spans="18:18" x14ac:dyDescent="0.25">
      <c r="R491" s="22"/>
    </row>
    <row r="492" spans="18:18" x14ac:dyDescent="0.25">
      <c r="R492" s="22"/>
    </row>
    <row r="493" spans="18:18" x14ac:dyDescent="0.25">
      <c r="R493" s="22"/>
    </row>
    <row r="494" spans="18:18" x14ac:dyDescent="0.25">
      <c r="R494" s="22"/>
    </row>
    <row r="495" spans="18:18" x14ac:dyDescent="0.25">
      <c r="R495" s="22"/>
    </row>
    <row r="496" spans="18:18" x14ac:dyDescent="0.25">
      <c r="R496" s="22"/>
    </row>
    <row r="497" spans="18:18" x14ac:dyDescent="0.25">
      <c r="R497" s="22"/>
    </row>
    <row r="498" spans="18:18" x14ac:dyDescent="0.25">
      <c r="R498" s="22"/>
    </row>
    <row r="499" spans="18:18" x14ac:dyDescent="0.25">
      <c r="R499" s="22"/>
    </row>
    <row r="500" spans="18:18" x14ac:dyDescent="0.25">
      <c r="R500" s="22"/>
    </row>
    <row r="501" spans="18:18" x14ac:dyDescent="0.25">
      <c r="R501" s="22"/>
    </row>
    <row r="502" spans="18:18" x14ac:dyDescent="0.25">
      <c r="R502" s="22"/>
    </row>
    <row r="503" spans="18:18" x14ac:dyDescent="0.25">
      <c r="R503" s="22"/>
    </row>
    <row r="504" spans="18:18" x14ac:dyDescent="0.25">
      <c r="R504" s="22"/>
    </row>
    <row r="505" spans="18:18" x14ac:dyDescent="0.25">
      <c r="R505" s="22"/>
    </row>
    <row r="506" spans="18:18" x14ac:dyDescent="0.25">
      <c r="R506" s="22"/>
    </row>
    <row r="507" spans="18:18" x14ac:dyDescent="0.25">
      <c r="R507" s="22"/>
    </row>
    <row r="508" spans="18:18" x14ac:dyDescent="0.25">
      <c r="R508" s="22"/>
    </row>
    <row r="509" spans="18:18" x14ac:dyDescent="0.25">
      <c r="R509" s="22"/>
    </row>
    <row r="510" spans="18:18" x14ac:dyDescent="0.25">
      <c r="R510" s="22"/>
    </row>
    <row r="511" spans="18:18" x14ac:dyDescent="0.25">
      <c r="R511" s="22"/>
    </row>
    <row r="512" spans="18:18" x14ac:dyDescent="0.25">
      <c r="R512" s="22"/>
    </row>
    <row r="513" spans="18:18" x14ac:dyDescent="0.25">
      <c r="R513" s="22"/>
    </row>
    <row r="514" spans="18:18" x14ac:dyDescent="0.25">
      <c r="R514" s="22"/>
    </row>
    <row r="515" spans="18:18" x14ac:dyDescent="0.25">
      <c r="R515" s="22"/>
    </row>
    <row r="516" spans="18:18" x14ac:dyDescent="0.25">
      <c r="R516" s="22"/>
    </row>
    <row r="517" spans="18:18" x14ac:dyDescent="0.25">
      <c r="R517" s="22"/>
    </row>
    <row r="518" spans="18:18" x14ac:dyDescent="0.25">
      <c r="R518" s="22"/>
    </row>
    <row r="519" spans="18:18" x14ac:dyDescent="0.25">
      <c r="R519" s="22"/>
    </row>
    <row r="520" spans="18:18" x14ac:dyDescent="0.25">
      <c r="R520" s="22"/>
    </row>
    <row r="521" spans="18:18" x14ac:dyDescent="0.25">
      <c r="R521" s="22"/>
    </row>
    <row r="522" spans="18:18" x14ac:dyDescent="0.25">
      <c r="R522" s="22"/>
    </row>
    <row r="523" spans="18:18" x14ac:dyDescent="0.25">
      <c r="R523" s="22"/>
    </row>
    <row r="524" spans="18:18" x14ac:dyDescent="0.25">
      <c r="R524" s="22"/>
    </row>
    <row r="525" spans="18:18" x14ac:dyDescent="0.25">
      <c r="R525" s="22"/>
    </row>
    <row r="526" spans="18:18" x14ac:dyDescent="0.25">
      <c r="R526" s="22"/>
    </row>
    <row r="527" spans="18:18" x14ac:dyDescent="0.25">
      <c r="R527" s="22"/>
    </row>
    <row r="528" spans="18:18" x14ac:dyDescent="0.25">
      <c r="R528" s="22"/>
    </row>
    <row r="529" spans="18:18" x14ac:dyDescent="0.25">
      <c r="R529" s="22"/>
    </row>
    <row r="530" spans="18:18" x14ac:dyDescent="0.25">
      <c r="R530" s="22"/>
    </row>
    <row r="531" spans="18:18" x14ac:dyDescent="0.25">
      <c r="R531" s="22"/>
    </row>
    <row r="532" spans="18:18" x14ac:dyDescent="0.25">
      <c r="R532" s="22"/>
    </row>
    <row r="533" spans="18:18" x14ac:dyDescent="0.25">
      <c r="R533" s="22"/>
    </row>
    <row r="534" spans="18:18" x14ac:dyDescent="0.25">
      <c r="R534" s="22"/>
    </row>
    <row r="535" spans="18:18" x14ac:dyDescent="0.25">
      <c r="R535" s="22"/>
    </row>
    <row r="536" spans="18:18" x14ac:dyDescent="0.25">
      <c r="R536" s="22"/>
    </row>
    <row r="537" spans="18:18" x14ac:dyDescent="0.25">
      <c r="R537" s="22"/>
    </row>
    <row r="538" spans="18:18" x14ac:dyDescent="0.25">
      <c r="R538" s="22"/>
    </row>
    <row r="539" spans="18:18" x14ac:dyDescent="0.25">
      <c r="R539" s="22"/>
    </row>
    <row r="540" spans="18:18" x14ac:dyDescent="0.25">
      <c r="R540" s="22"/>
    </row>
    <row r="541" spans="18:18" x14ac:dyDescent="0.25">
      <c r="R541" s="22"/>
    </row>
    <row r="542" spans="18:18" x14ac:dyDescent="0.25">
      <c r="R542" s="22"/>
    </row>
    <row r="543" spans="18:18" x14ac:dyDescent="0.25">
      <c r="R543" s="22"/>
    </row>
    <row r="544" spans="18:18" x14ac:dyDescent="0.25">
      <c r="R544" s="22"/>
    </row>
    <row r="545" spans="18:18" x14ac:dyDescent="0.25">
      <c r="R545" s="22"/>
    </row>
    <row r="546" spans="18:18" x14ac:dyDescent="0.25">
      <c r="R546" s="22"/>
    </row>
    <row r="547" spans="18:18" x14ac:dyDescent="0.25">
      <c r="R547" s="22"/>
    </row>
    <row r="548" spans="18:18" x14ac:dyDescent="0.25">
      <c r="R548" s="22"/>
    </row>
    <row r="549" spans="18:18" x14ac:dyDescent="0.25">
      <c r="R549" s="22"/>
    </row>
    <row r="550" spans="18:18" x14ac:dyDescent="0.25">
      <c r="R550" s="22"/>
    </row>
    <row r="551" spans="18:18" x14ac:dyDescent="0.25">
      <c r="R551" s="22"/>
    </row>
    <row r="552" spans="18:18" x14ac:dyDescent="0.25">
      <c r="R552" s="22"/>
    </row>
    <row r="553" spans="18:18" x14ac:dyDescent="0.25">
      <c r="R553" s="22"/>
    </row>
    <row r="554" spans="18:18" x14ac:dyDescent="0.25">
      <c r="R554" s="22"/>
    </row>
    <row r="555" spans="18:18" x14ac:dyDescent="0.25">
      <c r="R555" s="22"/>
    </row>
    <row r="556" spans="18:18" x14ac:dyDescent="0.25">
      <c r="R556" s="22"/>
    </row>
    <row r="557" spans="18:18" x14ac:dyDescent="0.25">
      <c r="R557" s="22"/>
    </row>
    <row r="558" spans="18:18" x14ac:dyDescent="0.25">
      <c r="R558" s="22"/>
    </row>
    <row r="559" spans="18:18" x14ac:dyDescent="0.25">
      <c r="R559" s="22"/>
    </row>
    <row r="560" spans="18:18" x14ac:dyDescent="0.25">
      <c r="R560" s="22"/>
    </row>
    <row r="561" spans="18:18" x14ac:dyDescent="0.25">
      <c r="R561" s="22"/>
    </row>
    <row r="562" spans="18:18" x14ac:dyDescent="0.25">
      <c r="R562" s="22"/>
    </row>
    <row r="563" spans="18:18" x14ac:dyDescent="0.25">
      <c r="R563" s="22"/>
    </row>
    <row r="564" spans="18:18" x14ac:dyDescent="0.25">
      <c r="R564" s="22"/>
    </row>
    <row r="565" spans="18:18" x14ac:dyDescent="0.25">
      <c r="R565" s="22"/>
    </row>
    <row r="566" spans="18:18" x14ac:dyDescent="0.25">
      <c r="R566" s="22"/>
    </row>
    <row r="567" spans="18:18" x14ac:dyDescent="0.25">
      <c r="R567" s="22"/>
    </row>
    <row r="568" spans="18:18" x14ac:dyDescent="0.25">
      <c r="R568" s="22"/>
    </row>
    <row r="569" spans="18:18" x14ac:dyDescent="0.25">
      <c r="R569" s="22"/>
    </row>
    <row r="570" spans="18:18" x14ac:dyDescent="0.25">
      <c r="R570" s="22"/>
    </row>
    <row r="571" spans="18:18" x14ac:dyDescent="0.25">
      <c r="R571" s="22"/>
    </row>
    <row r="572" spans="18:18" x14ac:dyDescent="0.25">
      <c r="R572" s="22"/>
    </row>
    <row r="573" spans="18:18" x14ac:dyDescent="0.25">
      <c r="R573" s="22"/>
    </row>
    <row r="574" spans="18:18" x14ac:dyDescent="0.25">
      <c r="R574" s="22"/>
    </row>
    <row r="575" spans="18:18" x14ac:dyDescent="0.25">
      <c r="R575" s="22"/>
    </row>
    <row r="576" spans="18:18" x14ac:dyDescent="0.25">
      <c r="R576" s="22"/>
    </row>
    <row r="577" spans="18:18" x14ac:dyDescent="0.25">
      <c r="R577" s="22"/>
    </row>
    <row r="578" spans="18:18" x14ac:dyDescent="0.25">
      <c r="R578" s="22"/>
    </row>
    <row r="579" spans="18:18" x14ac:dyDescent="0.25">
      <c r="R579" s="22"/>
    </row>
    <row r="580" spans="18:18" x14ac:dyDescent="0.25">
      <c r="R580" s="22"/>
    </row>
    <row r="581" spans="18:18" x14ac:dyDescent="0.25">
      <c r="R581" s="22"/>
    </row>
    <row r="582" spans="18:18" x14ac:dyDescent="0.25">
      <c r="R582" s="22"/>
    </row>
    <row r="583" spans="18:18" x14ac:dyDescent="0.25">
      <c r="R583" s="22"/>
    </row>
    <row r="584" spans="18:18" x14ac:dyDescent="0.25">
      <c r="R584" s="22"/>
    </row>
    <row r="585" spans="18:18" x14ac:dyDescent="0.25">
      <c r="R585" s="22"/>
    </row>
    <row r="586" spans="18:18" x14ac:dyDescent="0.25">
      <c r="R586" s="22"/>
    </row>
    <row r="587" spans="18:18" x14ac:dyDescent="0.25">
      <c r="R587" s="22"/>
    </row>
    <row r="588" spans="18:18" x14ac:dyDescent="0.25">
      <c r="R588" s="22"/>
    </row>
    <row r="589" spans="18:18" x14ac:dyDescent="0.25">
      <c r="R589" s="22"/>
    </row>
    <row r="590" spans="18:18" x14ac:dyDescent="0.25">
      <c r="R590" s="22"/>
    </row>
    <row r="591" spans="18:18" x14ac:dyDescent="0.25">
      <c r="R591" s="22"/>
    </row>
    <row r="592" spans="18:18" x14ac:dyDescent="0.25">
      <c r="R592" s="22"/>
    </row>
    <row r="593" spans="18:18" x14ac:dyDescent="0.25">
      <c r="R593" s="22"/>
    </row>
    <row r="594" spans="18:18" x14ac:dyDescent="0.25">
      <c r="R594" s="22"/>
    </row>
    <row r="595" spans="18:18" x14ac:dyDescent="0.25">
      <c r="R595" s="22"/>
    </row>
    <row r="596" spans="18:18" x14ac:dyDescent="0.25">
      <c r="R596" s="22"/>
    </row>
    <row r="597" spans="18:18" x14ac:dyDescent="0.25">
      <c r="R597" s="22"/>
    </row>
    <row r="598" spans="18:18" x14ac:dyDescent="0.25">
      <c r="R598" s="22"/>
    </row>
    <row r="599" spans="18:18" x14ac:dyDescent="0.25">
      <c r="R599" s="22"/>
    </row>
    <row r="600" spans="18:18" x14ac:dyDescent="0.25">
      <c r="R600" s="22"/>
    </row>
    <row r="601" spans="18:18" x14ac:dyDescent="0.25">
      <c r="R601" s="22"/>
    </row>
    <row r="602" spans="18:18" x14ac:dyDescent="0.25">
      <c r="R602" s="22"/>
    </row>
    <row r="603" spans="18:18" x14ac:dyDescent="0.25">
      <c r="R603" s="22"/>
    </row>
    <row r="604" spans="18:18" x14ac:dyDescent="0.25">
      <c r="R604" s="22"/>
    </row>
    <row r="605" spans="18:18" x14ac:dyDescent="0.25">
      <c r="R605" s="22"/>
    </row>
    <row r="606" spans="18:18" x14ac:dyDescent="0.25">
      <c r="R606" s="22"/>
    </row>
    <row r="607" spans="18:18" x14ac:dyDescent="0.25">
      <c r="R607" s="22"/>
    </row>
    <row r="608" spans="18:18" x14ac:dyDescent="0.25">
      <c r="R608" s="22"/>
    </row>
    <row r="609" spans="18:18" x14ac:dyDescent="0.25">
      <c r="R609" s="22"/>
    </row>
    <row r="610" spans="18:18" x14ac:dyDescent="0.25">
      <c r="R610" s="22"/>
    </row>
    <row r="611" spans="18:18" x14ac:dyDescent="0.25">
      <c r="R611" s="22"/>
    </row>
    <row r="612" spans="18:18" x14ac:dyDescent="0.25">
      <c r="R612" s="22"/>
    </row>
    <row r="613" spans="18:18" x14ac:dyDescent="0.25">
      <c r="R613" s="22"/>
    </row>
    <row r="614" spans="18:18" x14ac:dyDescent="0.25">
      <c r="R614" s="22"/>
    </row>
    <row r="615" spans="18:18" x14ac:dyDescent="0.25">
      <c r="R615" s="22"/>
    </row>
    <row r="616" spans="18:18" x14ac:dyDescent="0.25">
      <c r="R616" s="22"/>
    </row>
    <row r="617" spans="18:18" x14ac:dyDescent="0.25">
      <c r="R617" s="22"/>
    </row>
    <row r="618" spans="18:18" x14ac:dyDescent="0.25">
      <c r="R618" s="22"/>
    </row>
    <row r="619" spans="18:18" x14ac:dyDescent="0.25">
      <c r="R619" s="22"/>
    </row>
    <row r="620" spans="18:18" x14ac:dyDescent="0.25">
      <c r="R620" s="22"/>
    </row>
    <row r="621" spans="18:18" x14ac:dyDescent="0.25">
      <c r="R621" s="22"/>
    </row>
    <row r="622" spans="18:18" x14ac:dyDescent="0.25">
      <c r="R622" s="22"/>
    </row>
    <row r="623" spans="18:18" x14ac:dyDescent="0.25">
      <c r="R623" s="22"/>
    </row>
    <row r="624" spans="18:18" x14ac:dyDescent="0.25">
      <c r="R624" s="22"/>
    </row>
    <row r="625" spans="18:18" x14ac:dyDescent="0.25">
      <c r="R625" s="22"/>
    </row>
    <row r="626" spans="18:18" x14ac:dyDescent="0.25">
      <c r="R626" s="22"/>
    </row>
    <row r="627" spans="18:18" x14ac:dyDescent="0.25">
      <c r="R627" s="22"/>
    </row>
    <row r="628" spans="18:18" x14ac:dyDescent="0.25">
      <c r="R628" s="22"/>
    </row>
    <row r="629" spans="18:18" x14ac:dyDescent="0.25">
      <c r="R629" s="22"/>
    </row>
    <row r="630" spans="18:18" x14ac:dyDescent="0.25">
      <c r="R630" s="22"/>
    </row>
    <row r="631" spans="18:18" x14ac:dyDescent="0.25">
      <c r="R631" s="22"/>
    </row>
    <row r="632" spans="18:18" x14ac:dyDescent="0.25">
      <c r="R632" s="22"/>
    </row>
    <row r="633" spans="18:18" x14ac:dyDescent="0.25">
      <c r="R633" s="22"/>
    </row>
    <row r="634" spans="18:18" x14ac:dyDescent="0.25">
      <c r="R634" s="22"/>
    </row>
    <row r="635" spans="18:18" x14ac:dyDescent="0.25">
      <c r="R635" s="22"/>
    </row>
    <row r="636" spans="18:18" x14ac:dyDescent="0.25">
      <c r="R636" s="22"/>
    </row>
    <row r="637" spans="18:18" x14ac:dyDescent="0.25">
      <c r="R637" s="22"/>
    </row>
    <row r="638" spans="18:18" x14ac:dyDescent="0.25">
      <c r="R638" s="22"/>
    </row>
    <row r="639" spans="18:18" x14ac:dyDescent="0.25">
      <c r="R639" s="22"/>
    </row>
    <row r="640" spans="18:18" x14ac:dyDescent="0.25">
      <c r="R640" s="22"/>
    </row>
    <row r="641" spans="18:18" x14ac:dyDescent="0.25">
      <c r="R641" s="22"/>
    </row>
    <row r="642" spans="18:18" x14ac:dyDescent="0.25">
      <c r="R642" s="22"/>
    </row>
    <row r="643" spans="18:18" x14ac:dyDescent="0.25">
      <c r="R643" s="22"/>
    </row>
    <row r="644" spans="18:18" x14ac:dyDescent="0.25">
      <c r="R644" s="22"/>
    </row>
    <row r="645" spans="18:18" x14ac:dyDescent="0.25">
      <c r="R645" s="22"/>
    </row>
    <row r="646" spans="18:18" x14ac:dyDescent="0.25">
      <c r="R646" s="22"/>
    </row>
    <row r="647" spans="18:18" x14ac:dyDescent="0.25">
      <c r="R647" s="22"/>
    </row>
    <row r="648" spans="18:18" x14ac:dyDescent="0.25">
      <c r="R648" s="22"/>
    </row>
    <row r="649" spans="18:18" x14ac:dyDescent="0.25">
      <c r="R649" s="22"/>
    </row>
    <row r="650" spans="18:18" x14ac:dyDescent="0.25">
      <c r="R650" s="22"/>
    </row>
    <row r="651" spans="18:18" x14ac:dyDescent="0.25">
      <c r="R651" s="22"/>
    </row>
    <row r="652" spans="18:18" x14ac:dyDescent="0.25">
      <c r="R652" s="22"/>
    </row>
    <row r="653" spans="18:18" x14ac:dyDescent="0.25">
      <c r="R653" s="22"/>
    </row>
    <row r="654" spans="18:18" x14ac:dyDescent="0.25">
      <c r="R654" s="22"/>
    </row>
    <row r="655" spans="18:18" x14ac:dyDescent="0.25">
      <c r="R655" s="22"/>
    </row>
    <row r="656" spans="18:18" x14ac:dyDescent="0.25">
      <c r="R656" s="22"/>
    </row>
    <row r="657" spans="18:18" x14ac:dyDescent="0.25">
      <c r="R657" s="22"/>
    </row>
    <row r="658" spans="18:18" x14ac:dyDescent="0.25">
      <c r="R658" s="22"/>
    </row>
    <row r="659" spans="18:18" x14ac:dyDescent="0.25">
      <c r="R659" s="22"/>
    </row>
    <row r="660" spans="18:18" x14ac:dyDescent="0.25">
      <c r="R660" s="22"/>
    </row>
    <row r="661" spans="18:18" x14ac:dyDescent="0.25">
      <c r="R661" s="22"/>
    </row>
    <row r="662" spans="18:18" x14ac:dyDescent="0.25">
      <c r="R662" s="22"/>
    </row>
    <row r="663" spans="18:18" x14ac:dyDescent="0.25">
      <c r="R663" s="22"/>
    </row>
    <row r="664" spans="18:18" x14ac:dyDescent="0.25">
      <c r="R664" s="22"/>
    </row>
    <row r="665" spans="18:18" x14ac:dyDescent="0.25">
      <c r="R665" s="22"/>
    </row>
    <row r="666" spans="18:18" x14ac:dyDescent="0.25">
      <c r="R666" s="22"/>
    </row>
    <row r="667" spans="18:18" x14ac:dyDescent="0.25">
      <c r="R667" s="22"/>
    </row>
    <row r="668" spans="18:18" x14ac:dyDescent="0.25">
      <c r="R668" s="22"/>
    </row>
    <row r="669" spans="18:18" x14ac:dyDescent="0.25">
      <c r="R669" s="22"/>
    </row>
    <row r="670" spans="18:18" x14ac:dyDescent="0.25">
      <c r="R670" s="22"/>
    </row>
    <row r="671" spans="18:18" x14ac:dyDescent="0.25">
      <c r="R671" s="22"/>
    </row>
    <row r="672" spans="18:18" x14ac:dyDescent="0.25">
      <c r="R672" s="22"/>
    </row>
    <row r="673" spans="18:18" x14ac:dyDescent="0.25">
      <c r="R673" s="22"/>
    </row>
    <row r="674" spans="18:18" x14ac:dyDescent="0.25">
      <c r="R674" s="22"/>
    </row>
    <row r="675" spans="18:18" x14ac:dyDescent="0.25">
      <c r="R675" s="22"/>
    </row>
    <row r="676" spans="18:18" x14ac:dyDescent="0.25">
      <c r="R676" s="22"/>
    </row>
    <row r="677" spans="18:18" x14ac:dyDescent="0.25">
      <c r="R677" s="22"/>
    </row>
    <row r="678" spans="18:18" x14ac:dyDescent="0.25">
      <c r="R678" s="22"/>
    </row>
    <row r="679" spans="18:18" x14ac:dyDescent="0.25">
      <c r="R679" s="22"/>
    </row>
    <row r="680" spans="18:18" x14ac:dyDescent="0.25">
      <c r="R680" s="22"/>
    </row>
    <row r="681" spans="18:18" x14ac:dyDescent="0.25">
      <c r="R681" s="22"/>
    </row>
    <row r="682" spans="18:18" x14ac:dyDescent="0.25">
      <c r="R682" s="22"/>
    </row>
    <row r="683" spans="18:18" x14ac:dyDescent="0.25">
      <c r="R683" s="22"/>
    </row>
    <row r="684" spans="18:18" x14ac:dyDescent="0.25">
      <c r="R684" s="22"/>
    </row>
    <row r="685" spans="18:18" x14ac:dyDescent="0.25">
      <c r="R685" s="22"/>
    </row>
    <row r="686" spans="18:18" x14ac:dyDescent="0.25">
      <c r="R686" s="22"/>
    </row>
    <row r="687" spans="18:18" x14ac:dyDescent="0.25">
      <c r="R687" s="22"/>
    </row>
    <row r="688" spans="18:18" x14ac:dyDescent="0.25">
      <c r="R688" s="22"/>
    </row>
    <row r="689" spans="18:18" x14ac:dyDescent="0.25">
      <c r="R689" s="22"/>
    </row>
    <row r="690" spans="18:18" x14ac:dyDescent="0.25">
      <c r="R690" s="22"/>
    </row>
    <row r="691" spans="18:18" x14ac:dyDescent="0.25">
      <c r="R691" s="22"/>
    </row>
    <row r="692" spans="18:18" x14ac:dyDescent="0.25">
      <c r="R692" s="22"/>
    </row>
    <row r="693" spans="18:18" x14ac:dyDescent="0.25">
      <c r="R693" s="22"/>
    </row>
    <row r="694" spans="18:18" x14ac:dyDescent="0.25">
      <c r="R694" s="22"/>
    </row>
    <row r="695" spans="18:18" x14ac:dyDescent="0.25">
      <c r="R695" s="22"/>
    </row>
    <row r="696" spans="18:18" x14ac:dyDescent="0.25">
      <c r="R696" s="22"/>
    </row>
    <row r="697" spans="18:18" x14ac:dyDescent="0.25">
      <c r="R697" s="22"/>
    </row>
    <row r="698" spans="18:18" x14ac:dyDescent="0.25">
      <c r="R698" s="22"/>
    </row>
    <row r="699" spans="18:18" x14ac:dyDescent="0.25">
      <c r="R699" s="22"/>
    </row>
    <row r="700" spans="18:18" x14ac:dyDescent="0.25">
      <c r="R700" s="22"/>
    </row>
    <row r="701" spans="18:18" x14ac:dyDescent="0.25">
      <c r="R701" s="22"/>
    </row>
    <row r="702" spans="18:18" x14ac:dyDescent="0.25">
      <c r="R702" s="22"/>
    </row>
    <row r="703" spans="18:18" x14ac:dyDescent="0.25">
      <c r="R703" s="22"/>
    </row>
    <row r="704" spans="18:18" x14ac:dyDescent="0.25">
      <c r="R704" s="22"/>
    </row>
    <row r="705" spans="18:18" x14ac:dyDescent="0.25">
      <c r="R705" s="22"/>
    </row>
    <row r="706" spans="18:18" x14ac:dyDescent="0.25">
      <c r="R706" s="22"/>
    </row>
    <row r="707" spans="18:18" x14ac:dyDescent="0.25">
      <c r="R707" s="22"/>
    </row>
    <row r="708" spans="18:18" x14ac:dyDescent="0.25">
      <c r="R708" s="22"/>
    </row>
    <row r="709" spans="18:18" x14ac:dyDescent="0.25">
      <c r="R709" s="22"/>
    </row>
    <row r="710" spans="18:18" x14ac:dyDescent="0.25">
      <c r="R710" s="22"/>
    </row>
    <row r="711" spans="18:18" x14ac:dyDescent="0.25">
      <c r="R711" s="22"/>
    </row>
    <row r="712" spans="18:18" x14ac:dyDescent="0.25">
      <c r="R712" s="22"/>
    </row>
    <row r="713" spans="18:18" x14ac:dyDescent="0.25">
      <c r="R713" s="22"/>
    </row>
    <row r="714" spans="18:18" x14ac:dyDescent="0.25">
      <c r="R714" s="22"/>
    </row>
    <row r="715" spans="18:18" x14ac:dyDescent="0.25">
      <c r="R715" s="22"/>
    </row>
    <row r="716" spans="18:18" x14ac:dyDescent="0.25">
      <c r="R716" s="22"/>
    </row>
    <row r="717" spans="18:18" x14ac:dyDescent="0.25">
      <c r="R717" s="22"/>
    </row>
    <row r="718" spans="18:18" x14ac:dyDescent="0.25">
      <c r="R718" s="22"/>
    </row>
    <row r="719" spans="18:18" x14ac:dyDescent="0.25">
      <c r="R719" s="22"/>
    </row>
    <row r="720" spans="18:18" x14ac:dyDescent="0.25">
      <c r="R720" s="22"/>
    </row>
    <row r="721" spans="18:18" x14ac:dyDescent="0.25">
      <c r="R721" s="22"/>
    </row>
    <row r="722" spans="18:18" x14ac:dyDescent="0.25">
      <c r="R722" s="22"/>
    </row>
    <row r="723" spans="18:18" x14ac:dyDescent="0.25">
      <c r="R723" s="22"/>
    </row>
    <row r="724" spans="18:18" x14ac:dyDescent="0.25">
      <c r="R724" s="22"/>
    </row>
    <row r="725" spans="18:18" x14ac:dyDescent="0.25">
      <c r="R725" s="22"/>
    </row>
    <row r="726" spans="18:18" x14ac:dyDescent="0.25">
      <c r="R726" s="22"/>
    </row>
    <row r="727" spans="18:18" x14ac:dyDescent="0.25">
      <c r="R727" s="22"/>
    </row>
    <row r="728" spans="18:18" x14ac:dyDescent="0.25">
      <c r="R728" s="22"/>
    </row>
    <row r="729" spans="18:18" x14ac:dyDescent="0.25">
      <c r="R729" s="22"/>
    </row>
    <row r="730" spans="18:18" x14ac:dyDescent="0.25">
      <c r="R730" s="22"/>
    </row>
    <row r="731" spans="18:18" x14ac:dyDescent="0.25">
      <c r="R731" s="22"/>
    </row>
    <row r="732" spans="18:18" x14ac:dyDescent="0.25">
      <c r="R732" s="22"/>
    </row>
    <row r="733" spans="18:18" x14ac:dyDescent="0.25">
      <c r="R733" s="22"/>
    </row>
    <row r="734" spans="18:18" x14ac:dyDescent="0.25">
      <c r="R734" s="22"/>
    </row>
    <row r="735" spans="18:18" x14ac:dyDescent="0.25">
      <c r="R735" s="22"/>
    </row>
    <row r="736" spans="18:18" x14ac:dyDescent="0.25">
      <c r="R736" s="22"/>
    </row>
    <row r="737" spans="18:18" x14ac:dyDescent="0.25">
      <c r="R737" s="22"/>
    </row>
    <row r="738" spans="18:18" x14ac:dyDescent="0.25">
      <c r="R738" s="22"/>
    </row>
    <row r="739" spans="18:18" x14ac:dyDescent="0.25">
      <c r="R739" s="22"/>
    </row>
    <row r="740" spans="18:18" x14ac:dyDescent="0.25">
      <c r="R740" s="22"/>
    </row>
    <row r="741" spans="18:18" x14ac:dyDescent="0.25">
      <c r="R741" s="22"/>
    </row>
    <row r="742" spans="18:18" x14ac:dyDescent="0.25">
      <c r="R742" s="22"/>
    </row>
    <row r="743" spans="18:18" x14ac:dyDescent="0.25">
      <c r="R743" s="22"/>
    </row>
    <row r="744" spans="18:18" x14ac:dyDescent="0.25">
      <c r="R744" s="22"/>
    </row>
    <row r="745" spans="18:18" x14ac:dyDescent="0.25">
      <c r="R745" s="22"/>
    </row>
    <row r="746" spans="18:18" x14ac:dyDescent="0.25">
      <c r="R746" s="22"/>
    </row>
    <row r="747" spans="18:18" x14ac:dyDescent="0.25">
      <c r="R747" s="22"/>
    </row>
    <row r="748" spans="18:18" x14ac:dyDescent="0.25">
      <c r="R748" s="22"/>
    </row>
    <row r="749" spans="18:18" x14ac:dyDescent="0.25">
      <c r="R749" s="22"/>
    </row>
    <row r="750" spans="18:18" x14ac:dyDescent="0.25">
      <c r="R750" s="22"/>
    </row>
    <row r="751" spans="18:18" x14ac:dyDescent="0.25">
      <c r="R751" s="22"/>
    </row>
    <row r="752" spans="18:18" x14ac:dyDescent="0.25">
      <c r="R752" s="22"/>
    </row>
    <row r="753" spans="18:18" x14ac:dyDescent="0.25">
      <c r="R753" s="22"/>
    </row>
    <row r="754" spans="18:18" x14ac:dyDescent="0.25">
      <c r="R754" s="22"/>
    </row>
    <row r="755" spans="18:18" x14ac:dyDescent="0.25">
      <c r="R755" s="22"/>
    </row>
    <row r="756" spans="18:18" x14ac:dyDescent="0.25">
      <c r="R756" s="22"/>
    </row>
    <row r="757" spans="18:18" x14ac:dyDescent="0.25">
      <c r="R757" s="22"/>
    </row>
    <row r="758" spans="18:18" x14ac:dyDescent="0.25">
      <c r="R758" s="22"/>
    </row>
    <row r="759" spans="18:18" x14ac:dyDescent="0.25">
      <c r="R759" s="22"/>
    </row>
    <row r="760" spans="18:18" x14ac:dyDescent="0.25">
      <c r="R760" s="22"/>
    </row>
    <row r="761" spans="18:18" x14ac:dyDescent="0.25">
      <c r="R761" s="22"/>
    </row>
    <row r="762" spans="18:18" x14ac:dyDescent="0.25">
      <c r="R762" s="22"/>
    </row>
    <row r="763" spans="18:18" x14ac:dyDescent="0.25">
      <c r="R763" s="22"/>
    </row>
    <row r="764" spans="18:18" x14ac:dyDescent="0.25">
      <c r="R764" s="22"/>
    </row>
    <row r="765" spans="18:18" x14ac:dyDescent="0.25">
      <c r="R765" s="22"/>
    </row>
    <row r="766" spans="18:18" x14ac:dyDescent="0.25">
      <c r="R766" s="22"/>
    </row>
    <row r="767" spans="18:18" x14ac:dyDescent="0.25">
      <c r="R767" s="22"/>
    </row>
    <row r="768" spans="18:18" x14ac:dyDescent="0.25">
      <c r="R768" s="22"/>
    </row>
    <row r="769" spans="18:18" x14ac:dyDescent="0.25">
      <c r="R769" s="22"/>
    </row>
    <row r="770" spans="18:18" x14ac:dyDescent="0.25">
      <c r="R770" s="22"/>
    </row>
    <row r="771" spans="18:18" x14ac:dyDescent="0.25">
      <c r="R771" s="22"/>
    </row>
    <row r="772" spans="18:18" x14ac:dyDescent="0.25">
      <c r="R772" s="22"/>
    </row>
    <row r="773" spans="18:18" x14ac:dyDescent="0.25">
      <c r="R773" s="22"/>
    </row>
    <row r="774" spans="18:18" x14ac:dyDescent="0.25">
      <c r="R774" s="22"/>
    </row>
    <row r="775" spans="18:18" x14ac:dyDescent="0.25">
      <c r="R775" s="22"/>
    </row>
    <row r="776" spans="18:18" x14ac:dyDescent="0.25">
      <c r="R776" s="22"/>
    </row>
    <row r="777" spans="18:18" x14ac:dyDescent="0.25">
      <c r="R777" s="22"/>
    </row>
    <row r="778" spans="18:18" x14ac:dyDescent="0.25">
      <c r="R778" s="22"/>
    </row>
    <row r="779" spans="18:18" x14ac:dyDescent="0.25">
      <c r="R779" s="22"/>
    </row>
    <row r="780" spans="18:18" x14ac:dyDescent="0.25">
      <c r="R780" s="22"/>
    </row>
    <row r="781" spans="18:18" x14ac:dyDescent="0.25">
      <c r="R781" s="22"/>
    </row>
    <row r="782" spans="18:18" x14ac:dyDescent="0.25">
      <c r="R782" s="22"/>
    </row>
    <row r="783" spans="18:18" x14ac:dyDescent="0.25">
      <c r="R783" s="22"/>
    </row>
    <row r="784" spans="18:18" x14ac:dyDescent="0.25">
      <c r="R784" s="22"/>
    </row>
    <row r="785" spans="18:18" x14ac:dyDescent="0.25">
      <c r="R785" s="22"/>
    </row>
    <row r="786" spans="18:18" x14ac:dyDescent="0.25">
      <c r="R786" s="22"/>
    </row>
    <row r="787" spans="18:18" x14ac:dyDescent="0.25">
      <c r="R787" s="22"/>
    </row>
    <row r="788" spans="18:18" x14ac:dyDescent="0.25">
      <c r="R788" s="22"/>
    </row>
    <row r="789" spans="18:18" x14ac:dyDescent="0.25">
      <c r="R789" s="22"/>
    </row>
    <row r="790" spans="18:18" x14ac:dyDescent="0.25">
      <c r="R790" s="22"/>
    </row>
    <row r="791" spans="18:18" x14ac:dyDescent="0.25">
      <c r="R791" s="22"/>
    </row>
    <row r="792" spans="18:18" x14ac:dyDescent="0.25">
      <c r="R792" s="22"/>
    </row>
    <row r="793" spans="18:18" x14ac:dyDescent="0.25">
      <c r="R793" s="22"/>
    </row>
    <row r="794" spans="18:18" x14ac:dyDescent="0.25">
      <c r="R794" s="22"/>
    </row>
    <row r="795" spans="18:18" x14ac:dyDescent="0.25">
      <c r="R795" s="22"/>
    </row>
    <row r="796" spans="18:18" x14ac:dyDescent="0.25">
      <c r="R796" s="22"/>
    </row>
    <row r="797" spans="18:18" x14ac:dyDescent="0.25">
      <c r="R797" s="22"/>
    </row>
    <row r="798" spans="18:18" x14ac:dyDescent="0.25">
      <c r="R798" s="22"/>
    </row>
    <row r="799" spans="18:18" x14ac:dyDescent="0.25">
      <c r="R799" s="22"/>
    </row>
    <row r="800" spans="18:18" x14ac:dyDescent="0.25">
      <c r="R800" s="22"/>
    </row>
    <row r="801" spans="18:18" x14ac:dyDescent="0.25">
      <c r="R801" s="22"/>
    </row>
    <row r="802" spans="18:18" x14ac:dyDescent="0.25">
      <c r="R802" s="22"/>
    </row>
    <row r="803" spans="18:18" x14ac:dyDescent="0.25">
      <c r="R803" s="22"/>
    </row>
    <row r="804" spans="18:18" x14ac:dyDescent="0.25">
      <c r="R804" s="22"/>
    </row>
    <row r="805" spans="18:18" x14ac:dyDescent="0.25">
      <c r="R805" s="22"/>
    </row>
    <row r="806" spans="18:18" x14ac:dyDescent="0.25">
      <c r="R806" s="22"/>
    </row>
    <row r="807" spans="18:18" x14ac:dyDescent="0.25">
      <c r="R807" s="22"/>
    </row>
    <row r="808" spans="18:18" x14ac:dyDescent="0.25">
      <c r="R808" s="22"/>
    </row>
    <row r="809" spans="18:18" x14ac:dyDescent="0.25">
      <c r="R809" s="22"/>
    </row>
    <row r="810" spans="18:18" x14ac:dyDescent="0.25">
      <c r="R810" s="22"/>
    </row>
    <row r="811" spans="18:18" x14ac:dyDescent="0.25">
      <c r="R811" s="22"/>
    </row>
    <row r="812" spans="18:18" x14ac:dyDescent="0.25">
      <c r="R812" s="22"/>
    </row>
    <row r="813" spans="18:18" x14ac:dyDescent="0.25">
      <c r="R813" s="22"/>
    </row>
    <row r="814" spans="18:18" x14ac:dyDescent="0.25">
      <c r="R814" s="22"/>
    </row>
    <row r="815" spans="18:18" x14ac:dyDescent="0.25">
      <c r="R815" s="22"/>
    </row>
    <row r="816" spans="18:18" x14ac:dyDescent="0.25">
      <c r="R816" s="22"/>
    </row>
    <row r="817" spans="18:18" x14ac:dyDescent="0.25">
      <c r="R817" s="22"/>
    </row>
    <row r="818" spans="18:18" x14ac:dyDescent="0.25">
      <c r="R818" s="22"/>
    </row>
    <row r="819" spans="18:18" x14ac:dyDescent="0.25">
      <c r="R819" s="22"/>
    </row>
    <row r="820" spans="18:18" x14ac:dyDescent="0.25">
      <c r="R820" s="22"/>
    </row>
    <row r="821" spans="18:18" x14ac:dyDescent="0.25">
      <c r="R821" s="22"/>
    </row>
    <row r="822" spans="18:18" x14ac:dyDescent="0.25">
      <c r="R822" s="22"/>
    </row>
    <row r="823" spans="18:18" x14ac:dyDescent="0.25">
      <c r="R823" s="22"/>
    </row>
    <row r="824" spans="18:18" x14ac:dyDescent="0.25">
      <c r="R824" s="22"/>
    </row>
    <row r="825" spans="18:18" x14ac:dyDescent="0.25">
      <c r="R825" s="22"/>
    </row>
    <row r="826" spans="18:18" x14ac:dyDescent="0.25">
      <c r="R826" s="22"/>
    </row>
    <row r="827" spans="18:18" x14ac:dyDescent="0.25">
      <c r="R827" s="22"/>
    </row>
    <row r="828" spans="18:18" x14ac:dyDescent="0.25">
      <c r="R828" s="22"/>
    </row>
    <row r="829" spans="18:18" x14ac:dyDescent="0.25">
      <c r="R829" s="22"/>
    </row>
    <row r="830" spans="18:18" x14ac:dyDescent="0.25">
      <c r="R830" s="22"/>
    </row>
    <row r="831" spans="18:18" x14ac:dyDescent="0.25">
      <c r="R831" s="22"/>
    </row>
    <row r="832" spans="18:18" x14ac:dyDescent="0.25">
      <c r="R832" s="22"/>
    </row>
    <row r="833" spans="18:18" x14ac:dyDescent="0.25">
      <c r="R833" s="22"/>
    </row>
    <row r="834" spans="18:18" x14ac:dyDescent="0.25">
      <c r="R834" s="22"/>
    </row>
    <row r="835" spans="18:18" x14ac:dyDescent="0.25">
      <c r="R835" s="22"/>
    </row>
    <row r="836" spans="18:18" x14ac:dyDescent="0.25">
      <c r="R836" s="22"/>
    </row>
    <row r="837" spans="18:18" x14ac:dyDescent="0.25">
      <c r="R837" s="22"/>
    </row>
    <row r="838" spans="18:18" x14ac:dyDescent="0.25">
      <c r="R838" s="22"/>
    </row>
    <row r="839" spans="18:18" x14ac:dyDescent="0.25">
      <c r="R839" s="22"/>
    </row>
    <row r="840" spans="18:18" x14ac:dyDescent="0.25">
      <c r="R840" s="22"/>
    </row>
    <row r="841" spans="18:18" x14ac:dyDescent="0.25">
      <c r="R841" s="22"/>
    </row>
    <row r="842" spans="18:18" x14ac:dyDescent="0.25">
      <c r="R842" s="22"/>
    </row>
    <row r="843" spans="18:18" x14ac:dyDescent="0.25">
      <c r="R843" s="22"/>
    </row>
    <row r="844" spans="18:18" x14ac:dyDescent="0.25">
      <c r="R844" s="22"/>
    </row>
    <row r="845" spans="18:18" x14ac:dyDescent="0.25">
      <c r="R845" s="22"/>
    </row>
    <row r="846" spans="18:18" x14ac:dyDescent="0.25">
      <c r="R846" s="22"/>
    </row>
    <row r="847" spans="18:18" x14ac:dyDescent="0.25">
      <c r="R847" s="22"/>
    </row>
    <row r="848" spans="18:18" x14ac:dyDescent="0.25">
      <c r="R848" s="22"/>
    </row>
    <row r="849" spans="18:18" x14ac:dyDescent="0.25">
      <c r="R849" s="22"/>
    </row>
    <row r="850" spans="18:18" x14ac:dyDescent="0.25">
      <c r="R850" s="22"/>
    </row>
    <row r="851" spans="18:18" x14ac:dyDescent="0.25">
      <c r="R851" s="22"/>
    </row>
    <row r="852" spans="18:18" x14ac:dyDescent="0.25">
      <c r="R852" s="22"/>
    </row>
    <row r="853" spans="18:18" x14ac:dyDescent="0.25">
      <c r="R853" s="22"/>
    </row>
    <row r="854" spans="18:18" x14ac:dyDescent="0.25">
      <c r="R854" s="22"/>
    </row>
    <row r="855" spans="18:18" x14ac:dyDescent="0.25">
      <c r="R855" s="22"/>
    </row>
    <row r="856" spans="18:18" x14ac:dyDescent="0.25">
      <c r="R856" s="22"/>
    </row>
    <row r="857" spans="18:18" x14ac:dyDescent="0.25">
      <c r="R857" s="22"/>
    </row>
    <row r="858" spans="18:18" x14ac:dyDescent="0.25">
      <c r="R858" s="22"/>
    </row>
    <row r="859" spans="18:18" x14ac:dyDescent="0.25">
      <c r="R859" s="22"/>
    </row>
    <row r="860" spans="18:18" x14ac:dyDescent="0.25">
      <c r="R860" s="22"/>
    </row>
    <row r="861" spans="18:18" x14ac:dyDescent="0.25">
      <c r="R861" s="22"/>
    </row>
    <row r="862" spans="18:18" x14ac:dyDescent="0.25">
      <c r="R862" s="22"/>
    </row>
    <row r="863" spans="18:18" x14ac:dyDescent="0.25">
      <c r="R863" s="22"/>
    </row>
    <row r="864" spans="18:18" x14ac:dyDescent="0.25">
      <c r="R864" s="22"/>
    </row>
    <row r="865" spans="18:18" x14ac:dyDescent="0.25">
      <c r="R865" s="22"/>
    </row>
    <row r="866" spans="18:18" x14ac:dyDescent="0.25">
      <c r="R866" s="22"/>
    </row>
    <row r="867" spans="18:18" x14ac:dyDescent="0.25">
      <c r="R867" s="22"/>
    </row>
    <row r="868" spans="18:18" x14ac:dyDescent="0.25">
      <c r="R868" s="22"/>
    </row>
    <row r="869" spans="18:18" x14ac:dyDescent="0.25">
      <c r="R869" s="22"/>
    </row>
    <row r="870" spans="18:18" x14ac:dyDescent="0.25">
      <c r="R870" s="22"/>
    </row>
    <row r="871" spans="18:18" x14ac:dyDescent="0.25">
      <c r="R871" s="22"/>
    </row>
    <row r="872" spans="18:18" x14ac:dyDescent="0.25">
      <c r="R872" s="22"/>
    </row>
    <row r="873" spans="18:18" x14ac:dyDescent="0.25">
      <c r="R873" s="22"/>
    </row>
    <row r="874" spans="18:18" x14ac:dyDescent="0.25">
      <c r="R874" s="22"/>
    </row>
    <row r="875" spans="18:18" x14ac:dyDescent="0.25">
      <c r="R875" s="22"/>
    </row>
    <row r="876" spans="18:18" x14ac:dyDescent="0.25">
      <c r="R876" s="22"/>
    </row>
    <row r="877" spans="18:18" x14ac:dyDescent="0.25">
      <c r="R877" s="22"/>
    </row>
    <row r="878" spans="18:18" x14ac:dyDescent="0.25">
      <c r="R878" s="22"/>
    </row>
    <row r="879" spans="18:18" x14ac:dyDescent="0.25">
      <c r="R879" s="22"/>
    </row>
    <row r="880" spans="18:18" x14ac:dyDescent="0.25">
      <c r="R880" s="22"/>
    </row>
    <row r="881" spans="18:18" x14ac:dyDescent="0.25">
      <c r="R881" s="22"/>
    </row>
    <row r="882" spans="18:18" x14ac:dyDescent="0.25">
      <c r="R882" s="22"/>
    </row>
    <row r="883" spans="18:18" x14ac:dyDescent="0.25">
      <c r="R883" s="22"/>
    </row>
    <row r="884" spans="18:18" x14ac:dyDescent="0.25">
      <c r="R884" s="22"/>
    </row>
    <row r="885" spans="18:18" x14ac:dyDescent="0.25">
      <c r="R885" s="22"/>
    </row>
    <row r="886" spans="18:18" x14ac:dyDescent="0.25">
      <c r="R886" s="22"/>
    </row>
    <row r="887" spans="18:18" x14ac:dyDescent="0.25">
      <c r="R887" s="22"/>
    </row>
    <row r="888" spans="18:18" x14ac:dyDescent="0.25">
      <c r="R888" s="22"/>
    </row>
    <row r="889" spans="18:18" x14ac:dyDescent="0.25">
      <c r="R889" s="22"/>
    </row>
    <row r="890" spans="18:18" x14ac:dyDescent="0.25">
      <c r="R890" s="22"/>
    </row>
    <row r="891" spans="18:18" x14ac:dyDescent="0.25">
      <c r="R891" s="22"/>
    </row>
    <row r="892" spans="18:18" x14ac:dyDescent="0.25">
      <c r="R892" s="22"/>
    </row>
    <row r="893" spans="18:18" x14ac:dyDescent="0.25">
      <c r="R893" s="22"/>
    </row>
    <row r="894" spans="18:18" x14ac:dyDescent="0.25">
      <c r="R894" s="22"/>
    </row>
    <row r="895" spans="18:18" x14ac:dyDescent="0.25">
      <c r="R895" s="22"/>
    </row>
    <row r="896" spans="18:18" x14ac:dyDescent="0.25">
      <c r="R896" s="22"/>
    </row>
    <row r="897" spans="18:18" x14ac:dyDescent="0.25">
      <c r="R897" s="22"/>
    </row>
    <row r="898" spans="18:18" x14ac:dyDescent="0.25">
      <c r="R898" s="22"/>
    </row>
    <row r="899" spans="18:18" x14ac:dyDescent="0.25">
      <c r="R899" s="22"/>
    </row>
    <row r="900" spans="18:18" x14ac:dyDescent="0.25">
      <c r="R900" s="22"/>
    </row>
    <row r="901" spans="18:18" x14ac:dyDescent="0.25">
      <c r="R901" s="22"/>
    </row>
    <row r="902" spans="18:18" x14ac:dyDescent="0.25">
      <c r="R902" s="22"/>
    </row>
    <row r="903" spans="18:18" x14ac:dyDescent="0.25">
      <c r="R903" s="22"/>
    </row>
    <row r="904" spans="18:18" x14ac:dyDescent="0.25">
      <c r="R904" s="22"/>
    </row>
    <row r="905" spans="18:18" x14ac:dyDescent="0.25">
      <c r="R905" s="22"/>
    </row>
    <row r="906" spans="18:18" x14ac:dyDescent="0.25">
      <c r="R906" s="22"/>
    </row>
    <row r="907" spans="18:18" x14ac:dyDescent="0.25">
      <c r="R907" s="22"/>
    </row>
    <row r="908" spans="18:18" x14ac:dyDescent="0.25">
      <c r="R908" s="22"/>
    </row>
    <row r="909" spans="18:18" x14ac:dyDescent="0.25">
      <c r="R909" s="22"/>
    </row>
    <row r="910" spans="18:18" x14ac:dyDescent="0.25">
      <c r="R910" s="22"/>
    </row>
    <row r="911" spans="18:18" x14ac:dyDescent="0.25">
      <c r="R911" s="22"/>
    </row>
    <row r="912" spans="18:18" x14ac:dyDescent="0.25">
      <c r="R912" s="22"/>
    </row>
    <row r="913" spans="18:18" x14ac:dyDescent="0.25">
      <c r="R913" s="22"/>
    </row>
    <row r="914" spans="18:18" x14ac:dyDescent="0.25">
      <c r="R914" s="22"/>
    </row>
    <row r="915" spans="18:18" x14ac:dyDescent="0.25">
      <c r="R915" s="22"/>
    </row>
    <row r="916" spans="18:18" x14ac:dyDescent="0.25">
      <c r="R916" s="22"/>
    </row>
    <row r="917" spans="18:18" x14ac:dyDescent="0.25">
      <c r="R917" s="22"/>
    </row>
    <row r="918" spans="18:18" x14ac:dyDescent="0.25">
      <c r="R918" s="22"/>
    </row>
    <row r="919" spans="18:18" x14ac:dyDescent="0.25">
      <c r="R919" s="22"/>
    </row>
    <row r="920" spans="18:18" x14ac:dyDescent="0.25">
      <c r="R920" s="22"/>
    </row>
    <row r="921" spans="18:18" x14ac:dyDescent="0.25">
      <c r="R921" s="22"/>
    </row>
    <row r="922" spans="18:18" x14ac:dyDescent="0.25">
      <c r="R922" s="22"/>
    </row>
    <row r="923" spans="18:18" x14ac:dyDescent="0.25">
      <c r="R923" s="22"/>
    </row>
    <row r="924" spans="18:18" x14ac:dyDescent="0.25">
      <c r="R924" s="22"/>
    </row>
    <row r="925" spans="18:18" x14ac:dyDescent="0.25">
      <c r="R925" s="22"/>
    </row>
    <row r="926" spans="18:18" x14ac:dyDescent="0.25">
      <c r="R926" s="22"/>
    </row>
    <row r="927" spans="18:18" x14ac:dyDescent="0.25">
      <c r="R927" s="22"/>
    </row>
    <row r="928" spans="18:18" x14ac:dyDescent="0.25">
      <c r="R928" s="22"/>
    </row>
    <row r="929" spans="18:18" x14ac:dyDescent="0.25">
      <c r="R929" s="22"/>
    </row>
    <row r="930" spans="18:18" x14ac:dyDescent="0.25">
      <c r="R930" s="22"/>
    </row>
    <row r="931" spans="18:18" x14ac:dyDescent="0.25">
      <c r="R931" s="22"/>
    </row>
    <row r="932" spans="18:18" x14ac:dyDescent="0.25">
      <c r="R932" s="22"/>
    </row>
    <row r="933" spans="18:18" x14ac:dyDescent="0.25">
      <c r="R933" s="22"/>
    </row>
    <row r="934" spans="18:18" x14ac:dyDescent="0.25">
      <c r="R934" s="22"/>
    </row>
    <row r="935" spans="18:18" x14ac:dyDescent="0.25">
      <c r="R935" s="22"/>
    </row>
    <row r="936" spans="18:18" x14ac:dyDescent="0.25">
      <c r="R936" s="22"/>
    </row>
    <row r="937" spans="18:18" x14ac:dyDescent="0.25">
      <c r="R937" s="22"/>
    </row>
    <row r="938" spans="18:18" x14ac:dyDescent="0.25">
      <c r="R938" s="22"/>
    </row>
    <row r="939" spans="18:18" x14ac:dyDescent="0.25">
      <c r="R939" s="22"/>
    </row>
    <row r="940" spans="18:18" x14ac:dyDescent="0.25">
      <c r="R940" s="22"/>
    </row>
    <row r="941" spans="18:18" x14ac:dyDescent="0.25">
      <c r="R941" s="22"/>
    </row>
    <row r="942" spans="18:18" x14ac:dyDescent="0.25">
      <c r="R942" s="22"/>
    </row>
    <row r="943" spans="18:18" x14ac:dyDescent="0.25">
      <c r="R943" s="22"/>
    </row>
    <row r="944" spans="18:18" x14ac:dyDescent="0.25">
      <c r="R944" s="22"/>
    </row>
    <row r="945" spans="18:18" x14ac:dyDescent="0.25">
      <c r="R945" s="22"/>
    </row>
    <row r="946" spans="18:18" x14ac:dyDescent="0.25">
      <c r="R946" s="22"/>
    </row>
    <row r="947" spans="18:18" x14ac:dyDescent="0.25">
      <c r="R947" s="22"/>
    </row>
    <row r="948" spans="18:18" x14ac:dyDescent="0.25">
      <c r="R948" s="22"/>
    </row>
    <row r="949" spans="18:18" x14ac:dyDescent="0.25">
      <c r="R949" s="22"/>
    </row>
    <row r="950" spans="18:18" x14ac:dyDescent="0.25">
      <c r="R950" s="22"/>
    </row>
    <row r="951" spans="18:18" x14ac:dyDescent="0.25">
      <c r="R951" s="22"/>
    </row>
    <row r="952" spans="18:18" x14ac:dyDescent="0.25">
      <c r="R952" s="22"/>
    </row>
    <row r="953" spans="18:18" x14ac:dyDescent="0.25">
      <c r="R953" s="22"/>
    </row>
    <row r="954" spans="18:18" x14ac:dyDescent="0.25">
      <c r="R954" s="22"/>
    </row>
    <row r="955" spans="18:18" x14ac:dyDescent="0.25">
      <c r="R955" s="22"/>
    </row>
    <row r="956" spans="18:18" x14ac:dyDescent="0.25">
      <c r="R956" s="22"/>
    </row>
    <row r="957" spans="18:18" x14ac:dyDescent="0.25">
      <c r="R957" s="22"/>
    </row>
    <row r="958" spans="18:18" x14ac:dyDescent="0.25">
      <c r="R958" s="22"/>
    </row>
    <row r="959" spans="18:18" x14ac:dyDescent="0.25">
      <c r="R959" s="22"/>
    </row>
    <row r="960" spans="18:18" x14ac:dyDescent="0.25">
      <c r="R960" s="22"/>
    </row>
    <row r="961" spans="18:18" x14ac:dyDescent="0.25">
      <c r="R961" s="22"/>
    </row>
    <row r="962" spans="18:18" x14ac:dyDescent="0.25">
      <c r="R962" s="22"/>
    </row>
    <row r="963" spans="18:18" x14ac:dyDescent="0.25">
      <c r="R963" s="22"/>
    </row>
    <row r="964" spans="18:18" x14ac:dyDescent="0.25">
      <c r="R964" s="22"/>
    </row>
    <row r="965" spans="18:18" x14ac:dyDescent="0.25">
      <c r="R965" s="22"/>
    </row>
    <row r="966" spans="18:18" x14ac:dyDescent="0.25">
      <c r="R966" s="22"/>
    </row>
    <row r="967" spans="18:18" x14ac:dyDescent="0.25">
      <c r="R967" s="22"/>
    </row>
    <row r="968" spans="18:18" x14ac:dyDescent="0.25">
      <c r="R968" s="22"/>
    </row>
    <row r="969" spans="18:18" x14ac:dyDescent="0.25">
      <c r="R969" s="22"/>
    </row>
    <row r="970" spans="18:18" x14ac:dyDescent="0.25">
      <c r="R970" s="22"/>
    </row>
    <row r="971" spans="18:18" x14ac:dyDescent="0.25">
      <c r="R971" s="22"/>
    </row>
    <row r="972" spans="18:18" x14ac:dyDescent="0.25">
      <c r="R972" s="22"/>
    </row>
    <row r="973" spans="18:18" x14ac:dyDescent="0.25">
      <c r="R973" s="22"/>
    </row>
    <row r="974" spans="18:18" x14ac:dyDescent="0.25">
      <c r="R974" s="22"/>
    </row>
    <row r="975" spans="18:18" x14ac:dyDescent="0.25">
      <c r="R975" s="22"/>
    </row>
    <row r="976" spans="18:18" x14ac:dyDescent="0.25">
      <c r="R976" s="22"/>
    </row>
    <row r="977" spans="18:18" x14ac:dyDescent="0.25">
      <c r="R977" s="22"/>
    </row>
    <row r="978" spans="18:18" x14ac:dyDescent="0.25">
      <c r="R978" s="22"/>
    </row>
    <row r="979" spans="18:18" x14ac:dyDescent="0.25">
      <c r="R979" s="22"/>
    </row>
    <row r="980" spans="18:18" x14ac:dyDescent="0.25">
      <c r="R980" s="22"/>
    </row>
    <row r="981" spans="18:18" x14ac:dyDescent="0.25">
      <c r="R981" s="22"/>
    </row>
    <row r="982" spans="18:18" x14ac:dyDescent="0.25">
      <c r="R982" s="22"/>
    </row>
    <row r="983" spans="18:18" x14ac:dyDescent="0.25">
      <c r="R983" s="22"/>
    </row>
    <row r="984" spans="18:18" x14ac:dyDescent="0.25">
      <c r="R984" s="22"/>
    </row>
    <row r="985" spans="18:18" x14ac:dyDescent="0.25">
      <c r="R985" s="22"/>
    </row>
    <row r="986" spans="18:18" x14ac:dyDescent="0.25">
      <c r="R986" s="22"/>
    </row>
    <row r="987" spans="18:18" x14ac:dyDescent="0.25">
      <c r="R987" s="22"/>
    </row>
    <row r="988" spans="18:18" x14ac:dyDescent="0.25">
      <c r="R988" s="22"/>
    </row>
    <row r="989" spans="18:18" x14ac:dyDescent="0.25">
      <c r="R989" s="22"/>
    </row>
    <row r="990" spans="18:18" x14ac:dyDescent="0.25">
      <c r="R990" s="22"/>
    </row>
    <row r="991" spans="18:18" x14ac:dyDescent="0.25">
      <c r="R991" s="22"/>
    </row>
    <row r="992" spans="18:18" x14ac:dyDescent="0.25">
      <c r="R992" s="22"/>
    </row>
    <row r="993" spans="18:18" x14ac:dyDescent="0.25">
      <c r="R993" s="22"/>
    </row>
    <row r="994" spans="18:18" x14ac:dyDescent="0.25">
      <c r="R994" s="22"/>
    </row>
    <row r="995" spans="18:18" x14ac:dyDescent="0.25">
      <c r="R995" s="22"/>
    </row>
    <row r="996" spans="18:18" x14ac:dyDescent="0.25">
      <c r="R996" s="22"/>
    </row>
    <row r="997" spans="18:18" x14ac:dyDescent="0.25">
      <c r="R997" s="22"/>
    </row>
    <row r="998" spans="18:18" x14ac:dyDescent="0.25">
      <c r="R998" s="22"/>
    </row>
    <row r="999" spans="18:18" x14ac:dyDescent="0.25">
      <c r="R999" s="22"/>
    </row>
    <row r="1000" spans="18:18" x14ac:dyDescent="0.25">
      <c r="R1000" s="22"/>
    </row>
    <row r="1001" spans="18:18" x14ac:dyDescent="0.25">
      <c r="R1001" s="22"/>
    </row>
    <row r="1002" spans="18:18" x14ac:dyDescent="0.25">
      <c r="R1002" s="22"/>
    </row>
    <row r="1003" spans="18:18" x14ac:dyDescent="0.25">
      <c r="R1003" s="22"/>
    </row>
    <row r="1004" spans="18:18" x14ac:dyDescent="0.25">
      <c r="R1004" s="22"/>
    </row>
    <row r="1005" spans="18:18" x14ac:dyDescent="0.25">
      <c r="R1005" s="22"/>
    </row>
    <row r="1006" spans="18:18" x14ac:dyDescent="0.25">
      <c r="R1006" s="22"/>
    </row>
    <row r="1007" spans="18:18" x14ac:dyDescent="0.25">
      <c r="R1007" s="22"/>
    </row>
    <row r="1008" spans="18:18" x14ac:dyDescent="0.25">
      <c r="R1008" s="22"/>
    </row>
    <row r="1009" spans="18:18" x14ac:dyDescent="0.25">
      <c r="R1009" s="22"/>
    </row>
    <row r="1010" spans="18:18" x14ac:dyDescent="0.25">
      <c r="R1010" s="22"/>
    </row>
    <row r="1011" spans="18:18" x14ac:dyDescent="0.25">
      <c r="R1011" s="22"/>
    </row>
    <row r="1012" spans="18:18" x14ac:dyDescent="0.25">
      <c r="R1012" s="22"/>
    </row>
    <row r="1013" spans="18:18" x14ac:dyDescent="0.25">
      <c r="R1013" s="22"/>
    </row>
    <row r="1014" spans="18:18" x14ac:dyDescent="0.25">
      <c r="R1014" s="22"/>
    </row>
    <row r="1015" spans="18:18" x14ac:dyDescent="0.25">
      <c r="R1015" s="22"/>
    </row>
    <row r="1016" spans="18:18" x14ac:dyDescent="0.25">
      <c r="R1016" s="22"/>
    </row>
    <row r="1017" spans="18:18" x14ac:dyDescent="0.25">
      <c r="R1017" s="22"/>
    </row>
    <row r="1018" spans="18:18" x14ac:dyDescent="0.25">
      <c r="R1018" s="22"/>
    </row>
    <row r="1019" spans="18:18" x14ac:dyDescent="0.25">
      <c r="R1019" s="22"/>
    </row>
    <row r="1020" spans="18:18" x14ac:dyDescent="0.25">
      <c r="R1020" s="22"/>
    </row>
    <row r="1021" spans="18:18" x14ac:dyDescent="0.25">
      <c r="R1021" s="22"/>
    </row>
    <row r="1022" spans="18:18" x14ac:dyDescent="0.25">
      <c r="R1022" s="22"/>
    </row>
    <row r="1023" spans="18:18" x14ac:dyDescent="0.25">
      <c r="R1023" s="22"/>
    </row>
    <row r="1024" spans="18:18" x14ac:dyDescent="0.25">
      <c r="R1024" s="22"/>
    </row>
    <row r="1025" spans="18:18" x14ac:dyDescent="0.25">
      <c r="R1025" s="22"/>
    </row>
    <row r="1026" spans="18:18" x14ac:dyDescent="0.25">
      <c r="R1026" s="22"/>
    </row>
    <row r="1027" spans="18:18" x14ac:dyDescent="0.25">
      <c r="R1027" s="22"/>
    </row>
    <row r="1028" spans="18:18" x14ac:dyDescent="0.25">
      <c r="R1028" s="22"/>
    </row>
    <row r="1029" spans="18:18" x14ac:dyDescent="0.25">
      <c r="R1029" s="22"/>
    </row>
    <row r="1030" spans="18:18" x14ac:dyDescent="0.25">
      <c r="R1030" s="22"/>
    </row>
    <row r="1031" spans="18:18" x14ac:dyDescent="0.25">
      <c r="R1031" s="22"/>
    </row>
    <row r="1032" spans="18:18" x14ac:dyDescent="0.25">
      <c r="R1032" s="22"/>
    </row>
    <row r="1033" spans="18:18" x14ac:dyDescent="0.25">
      <c r="R1033" s="22"/>
    </row>
    <row r="1034" spans="18:18" x14ac:dyDescent="0.25">
      <c r="R1034" s="22"/>
    </row>
    <row r="1035" spans="18:18" x14ac:dyDescent="0.25">
      <c r="R1035" s="22"/>
    </row>
    <row r="1036" spans="18:18" x14ac:dyDescent="0.25">
      <c r="R1036" s="22"/>
    </row>
    <row r="1037" spans="18:18" x14ac:dyDescent="0.25">
      <c r="R1037" s="22"/>
    </row>
    <row r="1038" spans="18:18" x14ac:dyDescent="0.25">
      <c r="R1038" s="22"/>
    </row>
    <row r="1039" spans="18:18" x14ac:dyDescent="0.25">
      <c r="R1039" s="22"/>
    </row>
    <row r="1040" spans="18:18" x14ac:dyDescent="0.25">
      <c r="R1040" s="22"/>
    </row>
    <row r="1041" spans="18:18" x14ac:dyDescent="0.25">
      <c r="R1041" s="22"/>
    </row>
    <row r="1042" spans="18:18" x14ac:dyDescent="0.25">
      <c r="R1042" s="22"/>
    </row>
    <row r="1043" spans="18:18" x14ac:dyDescent="0.25">
      <c r="R1043" s="22"/>
    </row>
    <row r="1044" spans="18:18" x14ac:dyDescent="0.25">
      <c r="R1044" s="22"/>
    </row>
    <row r="1045" spans="18:18" x14ac:dyDescent="0.25">
      <c r="R1045" s="22"/>
    </row>
    <row r="1046" spans="18:18" x14ac:dyDescent="0.25">
      <c r="R1046" s="22"/>
    </row>
    <row r="1047" spans="18:18" x14ac:dyDescent="0.25">
      <c r="R1047" s="22"/>
    </row>
    <row r="1048" spans="18:18" x14ac:dyDescent="0.25">
      <c r="R1048" s="22"/>
    </row>
    <row r="1049" spans="18:18" x14ac:dyDescent="0.25">
      <c r="R1049" s="22"/>
    </row>
    <row r="1050" spans="18:18" x14ac:dyDescent="0.25">
      <c r="R1050" s="22"/>
    </row>
    <row r="1051" spans="18:18" x14ac:dyDescent="0.25">
      <c r="R1051" s="22"/>
    </row>
    <row r="1052" spans="18:18" x14ac:dyDescent="0.25">
      <c r="R1052" s="22"/>
    </row>
    <row r="1053" spans="18:18" x14ac:dyDescent="0.25">
      <c r="R1053" s="22"/>
    </row>
    <row r="1054" spans="18:18" x14ac:dyDescent="0.25">
      <c r="R1054" s="22"/>
    </row>
    <row r="1055" spans="18:18" x14ac:dyDescent="0.25">
      <c r="R1055" s="22"/>
    </row>
    <row r="1056" spans="18:18" x14ac:dyDescent="0.25">
      <c r="R1056" s="22"/>
    </row>
    <row r="1057" spans="18:18" x14ac:dyDescent="0.25">
      <c r="R1057" s="22"/>
    </row>
    <row r="1058" spans="18:18" x14ac:dyDescent="0.25">
      <c r="R1058" s="22"/>
    </row>
    <row r="1059" spans="18:18" x14ac:dyDescent="0.25">
      <c r="R1059" s="22"/>
    </row>
    <row r="1060" spans="18:18" x14ac:dyDescent="0.25">
      <c r="R1060" s="22"/>
    </row>
    <row r="1061" spans="18:18" x14ac:dyDescent="0.25">
      <c r="R1061" s="22"/>
    </row>
    <row r="1062" spans="18:18" x14ac:dyDescent="0.25">
      <c r="R1062" s="22"/>
    </row>
    <row r="1063" spans="18:18" x14ac:dyDescent="0.25">
      <c r="R1063" s="22"/>
    </row>
    <row r="1064" spans="18:18" x14ac:dyDescent="0.25">
      <c r="R1064" s="22"/>
    </row>
    <row r="1065" spans="18:18" x14ac:dyDescent="0.25">
      <c r="R1065" s="22"/>
    </row>
    <row r="1066" spans="18:18" x14ac:dyDescent="0.25">
      <c r="R1066" s="22"/>
    </row>
    <row r="1067" spans="18:18" x14ac:dyDescent="0.25">
      <c r="R1067" s="22"/>
    </row>
    <row r="1068" spans="18:18" x14ac:dyDescent="0.25">
      <c r="R1068" s="22"/>
    </row>
    <row r="1069" spans="18:18" x14ac:dyDescent="0.25">
      <c r="R1069" s="22"/>
    </row>
    <row r="1070" spans="18:18" x14ac:dyDescent="0.25">
      <c r="R1070" s="22"/>
    </row>
    <row r="1071" spans="18:18" x14ac:dyDescent="0.25">
      <c r="R1071" s="22"/>
    </row>
    <row r="1072" spans="18:18" x14ac:dyDescent="0.25">
      <c r="R1072" s="22"/>
    </row>
    <row r="1073" spans="18:18" x14ac:dyDescent="0.25">
      <c r="R1073" s="22"/>
    </row>
    <row r="1074" spans="18:18" x14ac:dyDescent="0.25">
      <c r="R1074" s="22"/>
    </row>
    <row r="1075" spans="18:18" x14ac:dyDescent="0.25">
      <c r="R1075" s="22"/>
    </row>
    <row r="1076" spans="18:18" x14ac:dyDescent="0.25">
      <c r="R1076" s="22"/>
    </row>
    <row r="1077" spans="18:18" x14ac:dyDescent="0.25">
      <c r="R1077" s="22"/>
    </row>
    <row r="1078" spans="18:18" x14ac:dyDescent="0.25">
      <c r="R1078" s="22"/>
    </row>
    <row r="1079" spans="18:18" x14ac:dyDescent="0.25">
      <c r="R1079" s="22"/>
    </row>
    <row r="1080" spans="18:18" x14ac:dyDescent="0.25">
      <c r="R1080" s="22"/>
    </row>
    <row r="1081" spans="18:18" x14ac:dyDescent="0.25">
      <c r="R1081" s="22"/>
    </row>
    <row r="1082" spans="18:18" x14ac:dyDescent="0.25">
      <c r="R1082" s="22"/>
    </row>
    <row r="1083" spans="18:18" x14ac:dyDescent="0.25">
      <c r="R1083" s="22"/>
    </row>
    <row r="1084" spans="18:18" x14ac:dyDescent="0.25">
      <c r="R1084" s="22"/>
    </row>
    <row r="1085" spans="18:18" x14ac:dyDescent="0.25">
      <c r="R1085" s="22"/>
    </row>
    <row r="1086" spans="18:18" x14ac:dyDescent="0.25">
      <c r="R1086" s="22"/>
    </row>
    <row r="1087" spans="18:18" x14ac:dyDescent="0.25">
      <c r="R1087" s="22"/>
    </row>
    <row r="1088" spans="18:18" x14ac:dyDescent="0.25">
      <c r="R1088" s="22"/>
    </row>
    <row r="1089" spans="18:18" x14ac:dyDescent="0.25">
      <c r="R1089" s="22"/>
    </row>
    <row r="1090" spans="18:18" x14ac:dyDescent="0.25">
      <c r="R1090" s="22"/>
    </row>
    <row r="1091" spans="18:18" x14ac:dyDescent="0.25">
      <c r="R1091" s="22"/>
    </row>
    <row r="1092" spans="18:18" x14ac:dyDescent="0.25">
      <c r="R1092" s="22"/>
    </row>
    <row r="1093" spans="18:18" x14ac:dyDescent="0.25">
      <c r="R1093" s="22"/>
    </row>
    <row r="1094" spans="18:18" x14ac:dyDescent="0.25">
      <c r="R1094" s="22"/>
    </row>
    <row r="1095" spans="18:18" x14ac:dyDescent="0.25">
      <c r="R1095" s="22"/>
    </row>
    <row r="1096" spans="18:18" x14ac:dyDescent="0.25">
      <c r="R1096" s="22"/>
    </row>
    <row r="1097" spans="18:18" x14ac:dyDescent="0.25">
      <c r="R1097" s="22"/>
    </row>
    <row r="1098" spans="18:18" x14ac:dyDescent="0.25">
      <c r="R1098" s="22"/>
    </row>
    <row r="1099" spans="18:18" x14ac:dyDescent="0.25">
      <c r="R1099" s="22"/>
    </row>
    <row r="1100" spans="18:18" x14ac:dyDescent="0.25">
      <c r="R1100" s="22"/>
    </row>
    <row r="1101" spans="18:18" x14ac:dyDescent="0.25">
      <c r="R1101" s="22"/>
    </row>
    <row r="1102" spans="18:18" x14ac:dyDescent="0.25">
      <c r="R1102" s="22"/>
    </row>
    <row r="1103" spans="18:18" x14ac:dyDescent="0.25">
      <c r="R1103" s="22"/>
    </row>
    <row r="1104" spans="18:18" x14ac:dyDescent="0.25">
      <c r="R1104" s="22"/>
    </row>
    <row r="1105" spans="18:18" x14ac:dyDescent="0.25">
      <c r="R1105" s="22"/>
    </row>
    <row r="1106" spans="18:18" x14ac:dyDescent="0.25">
      <c r="R1106" s="22"/>
    </row>
    <row r="1107" spans="18:18" x14ac:dyDescent="0.25">
      <c r="R1107" s="22"/>
    </row>
    <row r="1108" spans="18:18" x14ac:dyDescent="0.25">
      <c r="R1108" s="22"/>
    </row>
    <row r="1109" spans="18:18" x14ac:dyDescent="0.25">
      <c r="R1109" s="22"/>
    </row>
    <row r="1110" spans="18:18" x14ac:dyDescent="0.25">
      <c r="R1110" s="22"/>
    </row>
    <row r="1111" spans="18:18" x14ac:dyDescent="0.25">
      <c r="R1111" s="22"/>
    </row>
    <row r="1112" spans="18:18" x14ac:dyDescent="0.25">
      <c r="R1112" s="22"/>
    </row>
    <row r="1113" spans="18:18" x14ac:dyDescent="0.25">
      <c r="R1113" s="22"/>
    </row>
    <row r="1114" spans="18:18" x14ac:dyDescent="0.25">
      <c r="R1114" s="22"/>
    </row>
    <row r="1115" spans="18:18" x14ac:dyDescent="0.25">
      <c r="R1115" s="22"/>
    </row>
    <row r="1116" spans="18:18" x14ac:dyDescent="0.25">
      <c r="R1116" s="22"/>
    </row>
    <row r="1117" spans="18:18" x14ac:dyDescent="0.25">
      <c r="R1117" s="22"/>
    </row>
    <row r="1118" spans="18:18" x14ac:dyDescent="0.25">
      <c r="R1118" s="22"/>
    </row>
    <row r="1119" spans="18:18" x14ac:dyDescent="0.25">
      <c r="R1119" s="22"/>
    </row>
    <row r="1120" spans="18:18" x14ac:dyDescent="0.25">
      <c r="R1120" s="22"/>
    </row>
    <row r="1121" spans="18:18" x14ac:dyDescent="0.25">
      <c r="R1121" s="22"/>
    </row>
    <row r="1122" spans="18:18" x14ac:dyDescent="0.25">
      <c r="R1122" s="22"/>
    </row>
    <row r="1123" spans="18:18" x14ac:dyDescent="0.25">
      <c r="R1123" s="22"/>
    </row>
    <row r="1124" spans="18:18" x14ac:dyDescent="0.25">
      <c r="R1124" s="22"/>
    </row>
    <row r="1125" spans="18:18" x14ac:dyDescent="0.25">
      <c r="R1125" s="22"/>
    </row>
    <row r="1126" spans="18:18" x14ac:dyDescent="0.25">
      <c r="R1126" s="22"/>
    </row>
    <row r="1127" spans="18:18" x14ac:dyDescent="0.25">
      <c r="R1127" s="22"/>
    </row>
    <row r="1128" spans="18:18" x14ac:dyDescent="0.25">
      <c r="R1128" s="22"/>
    </row>
    <row r="1129" spans="18:18" x14ac:dyDescent="0.25">
      <c r="R1129" s="22"/>
    </row>
    <row r="1130" spans="18:18" x14ac:dyDescent="0.25">
      <c r="R1130" s="22"/>
    </row>
    <row r="1131" spans="18:18" x14ac:dyDescent="0.25">
      <c r="R1131" s="22"/>
    </row>
    <row r="1132" spans="18:18" x14ac:dyDescent="0.25">
      <c r="R1132" s="22"/>
    </row>
    <row r="1133" spans="18:18" x14ac:dyDescent="0.25">
      <c r="R1133" s="22"/>
    </row>
    <row r="1134" spans="18:18" x14ac:dyDescent="0.25">
      <c r="R1134" s="22"/>
    </row>
    <row r="1135" spans="18:18" x14ac:dyDescent="0.25">
      <c r="R1135" s="22"/>
    </row>
    <row r="1136" spans="18:18" x14ac:dyDescent="0.25">
      <c r="R1136" s="22"/>
    </row>
    <row r="1137" spans="18:18" x14ac:dyDescent="0.25">
      <c r="R1137" s="22"/>
    </row>
    <row r="1138" spans="18:18" x14ac:dyDescent="0.25">
      <c r="R1138" s="22"/>
    </row>
    <row r="1139" spans="18:18" x14ac:dyDescent="0.25">
      <c r="R1139" s="22"/>
    </row>
    <row r="1140" spans="18:18" x14ac:dyDescent="0.25">
      <c r="R1140" s="22"/>
    </row>
    <row r="1141" spans="18:18" x14ac:dyDescent="0.25">
      <c r="R1141" s="22"/>
    </row>
    <row r="1142" spans="18:18" x14ac:dyDescent="0.25">
      <c r="R1142" s="22"/>
    </row>
    <row r="1143" spans="18:18" x14ac:dyDescent="0.25">
      <c r="R1143" s="22"/>
    </row>
    <row r="1144" spans="18:18" x14ac:dyDescent="0.25">
      <c r="R1144" s="22"/>
    </row>
    <row r="1145" spans="18:18" x14ac:dyDescent="0.25">
      <c r="R1145" s="22"/>
    </row>
    <row r="1146" spans="18:18" x14ac:dyDescent="0.25">
      <c r="R1146" s="22"/>
    </row>
    <row r="1147" spans="18:18" x14ac:dyDescent="0.25">
      <c r="R1147" s="22"/>
    </row>
    <row r="1148" spans="18:18" x14ac:dyDescent="0.25">
      <c r="R1148" s="22"/>
    </row>
    <row r="1149" spans="18:18" x14ac:dyDescent="0.25">
      <c r="R1149" s="22"/>
    </row>
    <row r="1150" spans="18:18" x14ac:dyDescent="0.25">
      <c r="R1150" s="22"/>
    </row>
    <row r="1151" spans="18:18" x14ac:dyDescent="0.25">
      <c r="R1151" s="22"/>
    </row>
    <row r="1152" spans="18:18" x14ac:dyDescent="0.25">
      <c r="R1152" s="22"/>
    </row>
    <row r="1153" spans="18:18" x14ac:dyDescent="0.25">
      <c r="R1153" s="22"/>
    </row>
    <row r="1154" spans="18:18" x14ac:dyDescent="0.25">
      <c r="R1154" s="22"/>
    </row>
    <row r="1155" spans="18:18" x14ac:dyDescent="0.25">
      <c r="R1155" s="22"/>
    </row>
    <row r="1156" spans="18:18" x14ac:dyDescent="0.25">
      <c r="R1156" s="22"/>
    </row>
    <row r="1157" spans="18:18" x14ac:dyDescent="0.25">
      <c r="R1157" s="22"/>
    </row>
    <row r="1158" spans="18:18" x14ac:dyDescent="0.25">
      <c r="R1158" s="22"/>
    </row>
    <row r="1159" spans="18:18" x14ac:dyDescent="0.25">
      <c r="R1159" s="22"/>
    </row>
    <row r="1160" spans="18:18" x14ac:dyDescent="0.25">
      <c r="R1160" s="22"/>
    </row>
    <row r="1161" spans="18:18" x14ac:dyDescent="0.25">
      <c r="R1161" s="22"/>
    </row>
    <row r="1162" spans="18:18" x14ac:dyDescent="0.25">
      <c r="R1162" s="22"/>
    </row>
    <row r="1163" spans="18:18" x14ac:dyDescent="0.25">
      <c r="R1163" s="22"/>
    </row>
    <row r="1164" spans="18:18" x14ac:dyDescent="0.25">
      <c r="R1164" s="22"/>
    </row>
    <row r="1165" spans="18:18" x14ac:dyDescent="0.25">
      <c r="R1165" s="22"/>
    </row>
    <row r="1166" spans="18:18" x14ac:dyDescent="0.25">
      <c r="R1166" s="22"/>
    </row>
    <row r="1167" spans="18:18" x14ac:dyDescent="0.25">
      <c r="R1167" s="22"/>
    </row>
    <row r="1168" spans="18:18" x14ac:dyDescent="0.25">
      <c r="R1168" s="22"/>
    </row>
    <row r="1169" spans="18:18" x14ac:dyDescent="0.25">
      <c r="R1169" s="22"/>
    </row>
    <row r="1170" spans="18:18" x14ac:dyDescent="0.25">
      <c r="R1170" s="22"/>
    </row>
    <row r="1171" spans="18:18" x14ac:dyDescent="0.25">
      <c r="R1171" s="22"/>
    </row>
    <row r="1172" spans="18:18" x14ac:dyDescent="0.25">
      <c r="R1172" s="22"/>
    </row>
    <row r="1173" spans="18:18" x14ac:dyDescent="0.25">
      <c r="R1173" s="22"/>
    </row>
    <row r="1174" spans="18:18" x14ac:dyDescent="0.25">
      <c r="R1174" s="22"/>
    </row>
    <row r="1175" spans="18:18" x14ac:dyDescent="0.25">
      <c r="R1175" s="22"/>
    </row>
    <row r="1176" spans="18:18" x14ac:dyDescent="0.25">
      <c r="R1176" s="22"/>
    </row>
    <row r="1177" spans="18:18" x14ac:dyDescent="0.25">
      <c r="R1177" s="22"/>
    </row>
    <row r="1178" spans="18:18" x14ac:dyDescent="0.25">
      <c r="R1178" s="22"/>
    </row>
    <row r="1179" spans="18:18" x14ac:dyDescent="0.25">
      <c r="R1179" s="22"/>
    </row>
    <row r="1180" spans="18:18" x14ac:dyDescent="0.25">
      <c r="R1180" s="22"/>
    </row>
    <row r="1181" spans="18:18" x14ac:dyDescent="0.25">
      <c r="R1181" s="22"/>
    </row>
    <row r="1182" spans="18:18" x14ac:dyDescent="0.25">
      <c r="R1182" s="22"/>
    </row>
    <row r="1183" spans="18:18" x14ac:dyDescent="0.25">
      <c r="R1183" s="22"/>
    </row>
    <row r="1184" spans="18:18" x14ac:dyDescent="0.25">
      <c r="R1184" s="22"/>
    </row>
    <row r="1185" spans="18:18" x14ac:dyDescent="0.25">
      <c r="R1185" s="22"/>
    </row>
    <row r="1186" spans="18:18" x14ac:dyDescent="0.25">
      <c r="R1186" s="22"/>
    </row>
    <row r="1187" spans="18:18" x14ac:dyDescent="0.25">
      <c r="R1187" s="22"/>
    </row>
    <row r="1188" spans="18:18" x14ac:dyDescent="0.25">
      <c r="R1188" s="22"/>
    </row>
    <row r="1189" spans="18:18" x14ac:dyDescent="0.25">
      <c r="R1189" s="22"/>
    </row>
    <row r="1190" spans="18:18" x14ac:dyDescent="0.25">
      <c r="R1190" s="22"/>
    </row>
    <row r="1191" spans="18:18" x14ac:dyDescent="0.25">
      <c r="R1191" s="22"/>
    </row>
    <row r="1192" spans="18:18" x14ac:dyDescent="0.25">
      <c r="R1192" s="22"/>
    </row>
    <row r="1193" spans="18:18" x14ac:dyDescent="0.25">
      <c r="R1193" s="22"/>
    </row>
    <row r="1194" spans="18:18" x14ac:dyDescent="0.25">
      <c r="R1194" s="22"/>
    </row>
    <row r="1195" spans="18:18" x14ac:dyDescent="0.25">
      <c r="R1195" s="22"/>
    </row>
    <row r="1196" spans="18:18" x14ac:dyDescent="0.25">
      <c r="R1196" s="22"/>
    </row>
    <row r="1197" spans="18:18" x14ac:dyDescent="0.25">
      <c r="R1197" s="22"/>
    </row>
    <row r="1198" spans="18:18" x14ac:dyDescent="0.25">
      <c r="R1198" s="22"/>
    </row>
    <row r="1199" spans="18:18" x14ac:dyDescent="0.25">
      <c r="R1199" s="22"/>
    </row>
    <row r="1200" spans="18:18" x14ac:dyDescent="0.25">
      <c r="R1200" s="22"/>
    </row>
    <row r="1201" spans="18:18" x14ac:dyDescent="0.25">
      <c r="R1201" s="22"/>
    </row>
    <row r="1202" spans="18:18" x14ac:dyDescent="0.25">
      <c r="R1202" s="22"/>
    </row>
    <row r="1203" spans="18:18" x14ac:dyDescent="0.25">
      <c r="R1203" s="22"/>
    </row>
    <row r="1204" spans="18:18" x14ac:dyDescent="0.25">
      <c r="R1204" s="22"/>
    </row>
    <row r="1205" spans="18:18" x14ac:dyDescent="0.25">
      <c r="R1205" s="22"/>
    </row>
    <row r="1206" spans="18:18" x14ac:dyDescent="0.25">
      <c r="R1206" s="22"/>
    </row>
    <row r="1207" spans="18:18" x14ac:dyDescent="0.25">
      <c r="R1207" s="22"/>
    </row>
    <row r="1208" spans="18:18" x14ac:dyDescent="0.25">
      <c r="R1208" s="22"/>
    </row>
    <row r="1209" spans="18:18" x14ac:dyDescent="0.25">
      <c r="R1209" s="22"/>
    </row>
    <row r="1210" spans="18:18" x14ac:dyDescent="0.25">
      <c r="R1210" s="22"/>
    </row>
    <row r="1211" spans="18:18" x14ac:dyDescent="0.25">
      <c r="R1211" s="22"/>
    </row>
    <row r="1212" spans="18:18" x14ac:dyDescent="0.25">
      <c r="R1212" s="22"/>
    </row>
    <row r="1213" spans="18:18" x14ac:dyDescent="0.25">
      <c r="R1213" s="22"/>
    </row>
    <row r="1214" spans="18:18" x14ac:dyDescent="0.25">
      <c r="R1214" s="22"/>
    </row>
    <row r="1215" spans="18:18" x14ac:dyDescent="0.25">
      <c r="R1215" s="22"/>
    </row>
    <row r="1216" spans="18:18" x14ac:dyDescent="0.25">
      <c r="R1216" s="22"/>
    </row>
    <row r="1217" spans="18:18" x14ac:dyDescent="0.25">
      <c r="R1217" s="22"/>
    </row>
    <row r="1218" spans="18:18" x14ac:dyDescent="0.25">
      <c r="R1218" s="22"/>
    </row>
    <row r="1219" spans="18:18" x14ac:dyDescent="0.25">
      <c r="R1219" s="22"/>
    </row>
    <row r="1220" spans="18:18" x14ac:dyDescent="0.25">
      <c r="R1220" s="22"/>
    </row>
    <row r="1221" spans="18:18" x14ac:dyDescent="0.25">
      <c r="R1221" s="22"/>
    </row>
    <row r="1222" spans="18:18" x14ac:dyDescent="0.25">
      <c r="R1222" s="22"/>
    </row>
    <row r="1223" spans="18:18" x14ac:dyDescent="0.25">
      <c r="R1223" s="22"/>
    </row>
    <row r="1224" spans="18:18" x14ac:dyDescent="0.25">
      <c r="R1224" s="22"/>
    </row>
    <row r="1225" spans="18:18" x14ac:dyDescent="0.25">
      <c r="R1225" s="22"/>
    </row>
    <row r="1226" spans="18:18" x14ac:dyDescent="0.25">
      <c r="R1226" s="22"/>
    </row>
    <row r="1227" spans="18:18" x14ac:dyDescent="0.25">
      <c r="R1227" s="22"/>
    </row>
    <row r="1228" spans="18:18" x14ac:dyDescent="0.25">
      <c r="R1228" s="22"/>
    </row>
    <row r="1229" spans="18:18" x14ac:dyDescent="0.25">
      <c r="R1229" s="22"/>
    </row>
    <row r="1230" spans="18:18" x14ac:dyDescent="0.25">
      <c r="R1230" s="22"/>
    </row>
    <row r="1231" spans="18:18" x14ac:dyDescent="0.25">
      <c r="R1231" s="22"/>
    </row>
    <row r="1232" spans="18:18" x14ac:dyDescent="0.25">
      <c r="R1232" s="22"/>
    </row>
    <row r="1233" spans="18:18" x14ac:dyDescent="0.25">
      <c r="R1233" s="22"/>
    </row>
    <row r="1234" spans="18:18" x14ac:dyDescent="0.25">
      <c r="R1234" s="22"/>
    </row>
    <row r="1235" spans="18:18" x14ac:dyDescent="0.25">
      <c r="R1235" s="22"/>
    </row>
    <row r="1236" spans="18:18" x14ac:dyDescent="0.25">
      <c r="R1236" s="22"/>
    </row>
    <row r="1237" spans="18:18" x14ac:dyDescent="0.25">
      <c r="R1237" s="22"/>
    </row>
    <row r="1238" spans="18:18" x14ac:dyDescent="0.25">
      <c r="R1238" s="22"/>
    </row>
    <row r="1239" spans="18:18" x14ac:dyDescent="0.25">
      <c r="R1239" s="22"/>
    </row>
    <row r="1240" spans="18:18" x14ac:dyDescent="0.25">
      <c r="R1240" s="22"/>
    </row>
    <row r="1241" spans="18:18" x14ac:dyDescent="0.25">
      <c r="R1241" s="22"/>
    </row>
    <row r="1242" spans="18:18" x14ac:dyDescent="0.25">
      <c r="R1242" s="22"/>
    </row>
    <row r="1243" spans="18:18" x14ac:dyDescent="0.25">
      <c r="R1243" s="22"/>
    </row>
    <row r="1244" spans="18:18" x14ac:dyDescent="0.25">
      <c r="R1244" s="22"/>
    </row>
    <row r="1245" spans="18:18" x14ac:dyDescent="0.25">
      <c r="R1245" s="22"/>
    </row>
    <row r="1246" spans="18:18" x14ac:dyDescent="0.25">
      <c r="R1246" s="22"/>
    </row>
    <row r="1247" spans="18:18" x14ac:dyDescent="0.25">
      <c r="R1247" s="22"/>
    </row>
    <row r="1248" spans="18:18" x14ac:dyDescent="0.25">
      <c r="R1248" s="22"/>
    </row>
    <row r="1249" spans="18:18" x14ac:dyDescent="0.25">
      <c r="R1249" s="22"/>
    </row>
    <row r="1250" spans="18:18" x14ac:dyDescent="0.25">
      <c r="R1250" s="22"/>
    </row>
    <row r="1251" spans="18:18" x14ac:dyDescent="0.25">
      <c r="R1251" s="22"/>
    </row>
    <row r="1252" spans="18:18" x14ac:dyDescent="0.25">
      <c r="R1252" s="22"/>
    </row>
    <row r="1253" spans="18:18" x14ac:dyDescent="0.25">
      <c r="R1253" s="22"/>
    </row>
    <row r="1254" spans="18:18" x14ac:dyDescent="0.25">
      <c r="R1254" s="22"/>
    </row>
    <row r="1255" spans="18:18" x14ac:dyDescent="0.25">
      <c r="R1255" s="22"/>
    </row>
    <row r="1256" spans="18:18" x14ac:dyDescent="0.25">
      <c r="R1256" s="22"/>
    </row>
  </sheetData>
  <autoFilter ref="A4:Q144"/>
  <sortState ref="A23:Q32">
    <sortCondition descending="1" ref="P23:P32"/>
  </sortState>
  <mergeCells count="11">
    <mergeCell ref="A136:Q136"/>
    <mergeCell ref="A138:Q138"/>
    <mergeCell ref="A152:Q152"/>
    <mergeCell ref="A96:Q96"/>
    <mergeCell ref="A107:Q107"/>
    <mergeCell ref="A125:Q125"/>
    <mergeCell ref="A2:Q2"/>
    <mergeCell ref="A71:Q71"/>
    <mergeCell ref="A42:Q42"/>
    <mergeCell ref="A37:Q37"/>
    <mergeCell ref="A5:Q5"/>
  </mergeCells>
  <pageMargins left="7.874015748031496E-2" right="7.874015748031496E-2" top="7.874015748031496E-2" bottom="7.874015748031496E-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YBU</cp:lastModifiedBy>
  <cp:lastPrinted>2018-03-23T09:53:27Z</cp:lastPrinted>
  <dcterms:created xsi:type="dcterms:W3CDTF">2015-04-22T11:56:29Z</dcterms:created>
  <dcterms:modified xsi:type="dcterms:W3CDTF">2018-03-23T13:12:49Z</dcterms:modified>
</cp:coreProperties>
</file>