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13_ncr:1_{9E5FDF80-B402-414E-B4D6-A5EC5FD6904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1" i="1" l="1"/>
  <c r="AF75" i="1"/>
  <c r="AF74" i="1"/>
  <c r="AF38" i="1"/>
  <c r="AF68" i="1" l="1"/>
  <c r="AF4" i="1"/>
  <c r="AF15" i="1"/>
  <c r="AF13" i="1"/>
  <c r="AF9" i="1"/>
  <c r="AF7" i="1"/>
  <c r="AF27" i="1"/>
  <c r="AF25" i="1"/>
  <c r="AF52" i="1"/>
  <c r="AF59" i="1"/>
  <c r="AF53" i="1"/>
  <c r="AF24" i="1"/>
  <c r="AF42" i="1"/>
  <c r="AF18" i="1"/>
  <c r="AF40" i="1"/>
  <c r="AF31" i="1"/>
  <c r="AF26" i="1"/>
  <c r="AF70" i="1"/>
  <c r="AF56" i="1"/>
  <c r="AF48" i="1"/>
  <c r="AF11" i="1"/>
  <c r="AF60" i="1"/>
  <c r="AF55" i="1"/>
  <c r="AF10" i="1"/>
  <c r="AF3" i="1"/>
  <c r="AF62" i="1"/>
  <c r="AF58" i="1"/>
  <c r="AF12" i="1"/>
  <c r="AF57" i="1"/>
  <c r="AF14" i="1"/>
  <c r="AF36" i="1"/>
  <c r="AF49" i="1"/>
  <c r="AF73" i="1"/>
  <c r="AF78" i="1"/>
  <c r="AF28" i="1"/>
  <c r="AF87" i="1"/>
  <c r="AF50" i="1"/>
  <c r="AF39" i="1"/>
  <c r="AF37" i="1"/>
  <c r="AF19" i="1"/>
  <c r="AF83" i="1"/>
  <c r="AF32" i="1"/>
  <c r="AF71" i="1"/>
  <c r="AF84" i="1"/>
  <c r="AF64" i="1"/>
  <c r="AF72" i="1"/>
  <c r="AF20" i="1"/>
  <c r="AF69" i="1"/>
  <c r="AF86" i="1"/>
  <c r="AF46" i="1"/>
  <c r="AF29" i="1"/>
  <c r="AF8" i="1"/>
  <c r="AF22" i="1"/>
  <c r="AF47" i="1"/>
  <c r="AF43" i="1"/>
  <c r="AF30" i="1"/>
  <c r="AF63" i="1"/>
  <c r="AF34" i="1"/>
  <c r="AF21" i="1"/>
  <c r="AF77" i="1"/>
  <c r="AF16" i="1"/>
  <c r="AF85" i="1"/>
  <c r="AF80" i="1"/>
  <c r="AF51" i="1"/>
  <c r="AF23" i="1"/>
  <c r="AF67" i="1"/>
  <c r="AF2" i="1"/>
  <c r="AF65" i="1"/>
  <c r="AF54" i="1"/>
  <c r="AF41" i="1"/>
  <c r="AF35" i="1"/>
  <c r="AF45" i="1"/>
  <c r="AF76" i="1"/>
  <c r="AF82" i="1"/>
  <c r="AF17" i="1"/>
  <c r="AF79" i="1"/>
  <c r="AF33" i="1"/>
  <c r="AF5" i="1"/>
  <c r="AF6" i="1"/>
  <c r="AF44" i="1"/>
  <c r="AF61" i="1"/>
  <c r="AF66" i="1"/>
</calcChain>
</file>

<file path=xl/sharedStrings.xml><?xml version="1.0" encoding="utf-8"?>
<sst xmlns="http://schemas.openxmlformats.org/spreadsheetml/2006/main" count="621" uniqueCount="230">
  <si>
    <t>T.C. Kimlik No</t>
  </si>
  <si>
    <t>Fakülte</t>
  </si>
  <si>
    <t>Bölüm</t>
  </si>
  <si>
    <t>Birim</t>
  </si>
  <si>
    <t>Toplam Çalışma Yılı</t>
  </si>
  <si>
    <t>Sınav Puanı</t>
  </si>
  <si>
    <t>1</t>
  </si>
  <si>
    <t>Mühendislik ve Doğa Bilimleri Fakültesi</t>
  </si>
  <si>
    <t>Metalurji ve Malzeme Mühendisliği</t>
  </si>
  <si>
    <t>8</t>
  </si>
  <si>
    <t>87.5</t>
  </si>
  <si>
    <t>Hayır</t>
  </si>
  <si>
    <t>Evet</t>
  </si>
  <si>
    <t>2</t>
  </si>
  <si>
    <t>Tıp Fakültesi</t>
  </si>
  <si>
    <t>Tıp</t>
  </si>
  <si>
    <t>5</t>
  </si>
  <si>
    <t>78</t>
  </si>
  <si>
    <t>3</t>
  </si>
  <si>
    <t>Hukuk Fakültesi</t>
  </si>
  <si>
    <t>Hukuk</t>
  </si>
  <si>
    <t>6</t>
  </si>
  <si>
    <t>97.5</t>
  </si>
  <si>
    <t>4</t>
  </si>
  <si>
    <t>Bilgi İşlem Daire Başkanlıgı.</t>
  </si>
  <si>
    <t>Yabancı Diller Yüksekokulu</t>
  </si>
  <si>
    <t>Yabancı Diller</t>
  </si>
  <si>
    <t>92.50</t>
  </si>
  <si>
    <t>BAP Koordinasyon Birimi</t>
  </si>
  <si>
    <t>7</t>
  </si>
  <si>
    <t>Sosyal Bilimler Meslek Yüksekokulu</t>
  </si>
  <si>
    <t>Pazarlama ve Dış Ticaret</t>
  </si>
  <si>
    <t>83.75</t>
  </si>
  <si>
    <t>9</t>
  </si>
  <si>
    <t>Personel Daire Başkanlığı</t>
  </si>
  <si>
    <t>10</t>
  </si>
  <si>
    <t>İnsan ve Toplum Bilimleri Fakültesi</t>
  </si>
  <si>
    <t>Sosyoloji</t>
  </si>
  <si>
    <t>72.5</t>
  </si>
  <si>
    <t>11</t>
  </si>
  <si>
    <t>Bilgi İşlem Daire Başkanlığı</t>
  </si>
  <si>
    <t>İslami İlimler Fakültesi</t>
  </si>
  <si>
    <t>İslami İlimler Bölümü</t>
  </si>
  <si>
    <t xml:space="preserve">93.75 </t>
  </si>
  <si>
    <t>Yapı İşleri ve Teknik Daire Başkanlığı</t>
  </si>
  <si>
    <t>Öğrenci İşleri Daire Başkanlığı</t>
  </si>
  <si>
    <t>85</t>
  </si>
  <si>
    <t>96.25</t>
  </si>
  <si>
    <t>Mütercim Tercümanlık</t>
  </si>
  <si>
    <t>Kütüphane ve Dokümantasyon Daire Başkanlığı</t>
  </si>
  <si>
    <t>63.75</t>
  </si>
  <si>
    <t>Sağlık Bilimleri Fakültesi</t>
  </si>
  <si>
    <t>Odyoloji</t>
  </si>
  <si>
    <t>İşletme Fakültesi</t>
  </si>
  <si>
    <t>Finans ve Bankacılık</t>
  </si>
  <si>
    <t>91.250</t>
  </si>
  <si>
    <t>52.500</t>
  </si>
  <si>
    <t>Genel Sekreterlik</t>
  </si>
  <si>
    <t>91.25</t>
  </si>
  <si>
    <t>67.5</t>
  </si>
  <si>
    <t>75</t>
  </si>
  <si>
    <t>Rektörlüğe Bağlı Birimler</t>
  </si>
  <si>
    <t>Dış İlişkiler Koordinatörlüğü</t>
  </si>
  <si>
    <t>95</t>
  </si>
  <si>
    <t>100</t>
  </si>
  <si>
    <t>İslam Tarihi ve Sanatları</t>
  </si>
  <si>
    <t>70</t>
  </si>
  <si>
    <t>Sosyal Bilimler Enstitüsü</t>
  </si>
  <si>
    <t>Temel İslam Bilimleri</t>
  </si>
  <si>
    <t>71.25</t>
  </si>
  <si>
    <t>76.25</t>
  </si>
  <si>
    <t>Uluslararası Ticaret ve İşletmecilik</t>
  </si>
  <si>
    <t>Sağlık Hizmetleri Meslek Yüksekokulu</t>
  </si>
  <si>
    <t>Sağlık Bakım Hizmetleri</t>
  </si>
  <si>
    <t>Yaşlı Bakımı Programı</t>
  </si>
  <si>
    <t>98.75</t>
  </si>
  <si>
    <t>60</t>
  </si>
  <si>
    <t>Projeler Birimi</t>
  </si>
  <si>
    <t xml:space="preserve">Mimarlık ve Güzel Saanatlar Fakültesi </t>
  </si>
  <si>
    <t>Siyasal Bilgiler Fakültesi</t>
  </si>
  <si>
    <t>İdari ve Mali İşler Daire Başkanlığı</t>
  </si>
  <si>
    <t>Teknik Bilimler Meslek Yüksekokulu</t>
  </si>
  <si>
    <t>Motorlu Araçlar ve Ulaştırma Teknolojileri</t>
  </si>
  <si>
    <t>86.25</t>
  </si>
  <si>
    <t>Felsefe ve Din Bilimleri</t>
  </si>
  <si>
    <t>Bilgi ve Belge Yönetimi</t>
  </si>
  <si>
    <t>Döner Sermaye İşletme Müdürlüğü</t>
  </si>
  <si>
    <t>Beslenme ve Diyetetik</t>
  </si>
  <si>
    <t>82.500</t>
  </si>
  <si>
    <t>Daha önce AYBÜ’de Erasmus+ personel hareketliliklerinden (Ders Verme ve Eğitim Alma) yararlanmamış bölüm/birimlerden başvuran personel olmak (+10)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</si>
  <si>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</si>
  <si>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</si>
  <si>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</si>
  <si>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</si>
  <si>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</si>
  <si>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</si>
  <si>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</si>
  <si>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</si>
  <si>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</si>
  <si>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Daha önce AYBÜ’de Erasmus+ kapsamında Eğitim Alma Hareketliliği gerçekleştirmemiş personel olmak (+10)</t>
  </si>
  <si>
    <t>Şu anda AYBÜ’de Fakülte/enstitü/yüksekokul/MYO/bölüm/birim Erasmus+ koordinatörü/koordinatör yardımcısı/program uzmanı olmak 
(+10)</t>
  </si>
  <si>
    <t>Belgelendirmek suretiyle özel ihtiyaç sahibi olmak (Engellilik vb) 
(+5)</t>
  </si>
  <si>
    <t>İdari personel olmak
(+12)</t>
  </si>
  <si>
    <t>Başvuru tarihi itibariyle AYBÜ Hizmet süresi 37- 60 ay 
(+3)</t>
  </si>
  <si>
    <t>ÖSYM-Uluslararası Yabancı Dil Sınavları Eşdeğerlikleri tablosuna göre son 5 yıl içerisinde alınmış geçerli dil puanı (40-49 puan) (+5)</t>
  </si>
  <si>
    <t>AYBÜ’de son 5 yıl içerisindeki başvuru dönemlerinde faaliyete katılmak üzere hak kazanılmasına rağmen Erasmus+ Komisyon tarafından kabul edilen mücbir sebep olmaksızın faaliyete katılmaktan vazgeçilmiş ise
(-10)</t>
  </si>
  <si>
    <t>Başvuru sahibi AYBÜ’de son 5 yıl (2016-2017) ve daha önce içerisinde Erasmus+ Personel Hareketliliği (Eğitim Alma/Ders Verme) programına katılmış ise her bir faaliyet için
 (-1)</t>
  </si>
  <si>
    <t>Başvuru sahibi AYBÜ’de son 4 yıl (2017-2018) ve daha önce içerisinde Erasmus+ Personel Hareketliliği (Eğitim Alma/Ders Verme) programına katılmış ise her bir faaliyet için 
(-3)</t>
  </si>
  <si>
    <t>Başvuru sahibi AYBÜ’de son 3 yıl (2018-2019) ve daha önce içerisinde Erasmus+ Personel Hareketliliği (Eğitim Alma/Ders Verme) programına katılmış ise her bir faaliyet için 
(-5)</t>
  </si>
  <si>
    <t xml:space="preserve">Başvuru sahibi AYBÜ’de son 2 yıl (2019-2020) ve daha önce içerisinde Erasmus+ Personel Hareketliliği (Eğitim Alma/Ders Verme) programına katılmış ise her bir faaliyet için 
(-7) </t>
  </si>
  <si>
    <t>Başvuru sahibi AYBÜ’de son 1 yıl (2020-2021) ve daha önce içerisinde Erasmus+ Personel Hareketliliği (Eğitim Alma/Ders Verme) programına katılmış ise her bir faaliyet için 
(-10)</t>
  </si>
  <si>
    <t>Toplam 
Puan</t>
  </si>
  <si>
    <t>Yapı İşleri ve Teknik Daire Başkanı</t>
  </si>
  <si>
    <t>Eczacılık Fakültesi</t>
  </si>
  <si>
    <t>Kalite Koordinatörlüğü</t>
  </si>
  <si>
    <t>Ulaştırma Hizmetleri</t>
  </si>
  <si>
    <t>Sivil Havacılık Kabin Hizmetleri</t>
  </si>
  <si>
    <t>42.5</t>
  </si>
  <si>
    <t>SONUÇ</t>
  </si>
  <si>
    <t>ASİL</t>
  </si>
  <si>
    <t>YEDEK</t>
  </si>
  <si>
    <t>Erasmus Değişim Programlarından daha önce yararlandı mı?</t>
  </si>
  <si>
    <t>ÖSYM-Uluslararası Yabancı Dil Sınavları Eşdeğerlikleri tablosuna göre son 5 yıl içerisinde alınmış geçerli dil puanı (90 ve üzeri puan) ve/veya Öğretim Dili ilgili dilde olan program mezunu olmak
 (+10)</t>
  </si>
  <si>
    <t>Geçersiz Başvuru</t>
  </si>
  <si>
    <t>İktisadi İşletmeler Müdürlüğü</t>
  </si>
  <si>
    <t>AÇIKLAMA</t>
  </si>
  <si>
    <t xml:space="preserve"> Öğretim dili ilgili dilde olan program mezunu olmak</t>
  </si>
  <si>
    <t>81.25</t>
  </si>
  <si>
    <t>78.75</t>
  </si>
  <si>
    <t>Sıralama</t>
  </si>
  <si>
    <t>Davet mektubu uygun değildir.</t>
  </si>
  <si>
    <t>Davet mektubu ve hizmet döküm belgesi olmadığı için, ayrıca başvuru tamamlanmadığı için başvurusu uygun değildir.</t>
  </si>
  <si>
    <t>Davet mektubu olmadığı ve başvuru tamamlanmadığı için başvurusu uygun değildir.</t>
  </si>
  <si>
    <t>Yabancı dil belgesinin tarihi uygun değildir</t>
  </si>
  <si>
    <t>322*****196</t>
  </si>
  <si>
    <t>479*****960</t>
  </si>
  <si>
    <t>237*****450</t>
  </si>
  <si>
    <t>135*****726</t>
  </si>
  <si>
    <t>101*****252</t>
  </si>
  <si>
    <t>241*****860</t>
  </si>
  <si>
    <t>548*****902</t>
  </si>
  <si>
    <t>151*****838</t>
  </si>
  <si>
    <t>172*****406</t>
  </si>
  <si>
    <t>104*****340</t>
  </si>
  <si>
    <t>178*****170</t>
  </si>
  <si>
    <t>214*****178</t>
  </si>
  <si>
    <t>261*****418</t>
  </si>
  <si>
    <t>250*****776</t>
  </si>
  <si>
    <t>161*****624</t>
  </si>
  <si>
    <t>109*****774</t>
  </si>
  <si>
    <t>447*****206</t>
  </si>
  <si>
    <t>471*****098</t>
  </si>
  <si>
    <t>340*****418</t>
  </si>
  <si>
    <t>118*****796</t>
  </si>
  <si>
    <t>233*****662</t>
  </si>
  <si>
    <t>108*****560</t>
  </si>
  <si>
    <t>206*****340</t>
  </si>
  <si>
    <t>188*****034</t>
  </si>
  <si>
    <t>122*****040</t>
  </si>
  <si>
    <t>109*****792</t>
  </si>
  <si>
    <t>282*****656</t>
  </si>
  <si>
    <t>220*****408</t>
  </si>
  <si>
    <t>469*****222</t>
  </si>
  <si>
    <t>383*****080</t>
  </si>
  <si>
    <t>311*****642</t>
  </si>
  <si>
    <t>377*****958</t>
  </si>
  <si>
    <t>249*****598</t>
  </si>
  <si>
    <t>523*****898</t>
  </si>
  <si>
    <t>159*****618</t>
  </si>
  <si>
    <t>125*****108</t>
  </si>
  <si>
    <t>133*****556</t>
  </si>
  <si>
    <t>301*****042</t>
  </si>
  <si>
    <t>275*****920</t>
  </si>
  <si>
    <t>151*****784</t>
  </si>
  <si>
    <t>181*****978</t>
  </si>
  <si>
    <t>421*****688</t>
  </si>
  <si>
    <t>134*****972</t>
  </si>
  <si>
    <t>142*****374</t>
  </si>
  <si>
    <t>110*****634</t>
  </si>
  <si>
    <t>430*****760</t>
  </si>
  <si>
    <t>139*****910</t>
  </si>
  <si>
    <t>291*****690</t>
  </si>
  <si>
    <t>107*****922</t>
  </si>
  <si>
    <t>130*****772</t>
  </si>
  <si>
    <t>507*****296</t>
  </si>
  <si>
    <t>401*****322</t>
  </si>
  <si>
    <t>560*****612</t>
  </si>
  <si>
    <t>222*****662</t>
  </si>
  <si>
    <t>260*****506</t>
  </si>
  <si>
    <t>517*****090</t>
  </si>
  <si>
    <t>203*****026</t>
  </si>
  <si>
    <t>190*****844</t>
  </si>
  <si>
    <t>184*****178</t>
  </si>
  <si>
    <t>121*****978</t>
  </si>
  <si>
    <t>134*****978</t>
  </si>
  <si>
    <t>286*****594</t>
  </si>
  <si>
    <t>504*****346</t>
  </si>
  <si>
    <t>337*****770</t>
  </si>
  <si>
    <t>292*****590</t>
  </si>
  <si>
    <t>350*****980</t>
  </si>
  <si>
    <t>715*****588</t>
  </si>
  <si>
    <t>184*****500</t>
  </si>
  <si>
    <t>547*****120</t>
  </si>
  <si>
    <t>127*****420</t>
  </si>
  <si>
    <t>145*****136</t>
  </si>
  <si>
    <t>263*****816</t>
  </si>
  <si>
    <t>338*****646</t>
  </si>
  <si>
    <t>379*****460</t>
  </si>
  <si>
    <t>269*****726</t>
  </si>
  <si>
    <t>296*****822</t>
  </si>
  <si>
    <t>540*****982</t>
  </si>
  <si>
    <t>160*****636</t>
  </si>
  <si>
    <t>402*****324</t>
  </si>
  <si>
    <t>137*****530</t>
  </si>
  <si>
    <t>475*****322</t>
  </si>
  <si>
    <t>393*****032</t>
  </si>
  <si>
    <t>385*****480</t>
  </si>
  <si>
    <t>699*****184</t>
  </si>
  <si>
    <t>181*****420</t>
  </si>
  <si>
    <t>203*****744</t>
  </si>
  <si>
    <t>455*****966</t>
  </si>
  <si>
    <t>100*****934</t>
  </si>
  <si>
    <t>671*****968</t>
  </si>
  <si>
    <t>427*****116</t>
  </si>
  <si>
    <t>133*****912</t>
  </si>
  <si>
    <t>164*****764</t>
  </si>
  <si>
    <t>239*****086</t>
  </si>
  <si>
    <t>114*****628</t>
  </si>
  <si>
    <t>150*****910</t>
  </si>
  <si>
    <t>722*****306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</si>
</sst>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NumberForma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zoomScale="150" zoomScaleNormal="150" workbookViewId="0">
      <selection activeCell="A23" sqref="A23"/>
    </sheetView>
  </sheetViews>
  <sheetFormatPr baseColWidth="10" defaultColWidth="8.83203125" defaultRowHeight="13" x14ac:dyDescent="0.15"/>
  <cols>
    <col min="1" max="1" width="8.1640625" style="1" customWidth="1"/>
    <col min="2" max="2" width="11.83203125" style="1" customWidth="1"/>
    <col min="3" max="3" width="25.33203125" style="1" bestFit="1" customWidth="1"/>
    <col min="4" max="4" width="26.83203125" style="1" bestFit="1" customWidth="1"/>
    <col min="5" max="5" width="33.1640625" style="1" customWidth="1"/>
    <col min="6" max="6" width="7.6640625" style="1" customWidth="1"/>
    <col min="7" max="7" width="6.33203125" style="1" customWidth="1"/>
    <col min="8" max="8" width="10.33203125" style="1" customWidth="1"/>
    <col min="9" max="9" width="11" style="1" bestFit="1" customWidth="1"/>
    <col min="10" max="10" width="15.1640625" style="1" customWidth="1"/>
    <col min="11" max="11" width="13.5" style="1" customWidth="1"/>
    <col min="12" max="12" width="14.83203125" style="1" customWidth="1"/>
    <col min="13" max="13" width="13.33203125" style="1" customWidth="1"/>
    <col min="14" max="14" width="9" style="1" customWidth="1"/>
    <col min="15" max="15" width="8.5" style="1" bestFit="1" customWidth="1"/>
    <col min="16" max="16" width="8.6640625" style="1" bestFit="1" customWidth="1"/>
    <col min="17" max="17" width="9.1640625" style="1" customWidth="1"/>
    <col min="18" max="18" width="9.6640625" style="1" bestFit="1" customWidth="1"/>
    <col min="19" max="19" width="8.6640625" style="1" bestFit="1" customWidth="1"/>
    <col min="20" max="20" width="13.33203125" style="1" bestFit="1" customWidth="1"/>
    <col min="21" max="21" width="13" style="1" customWidth="1"/>
    <col min="22" max="22" width="14.1640625" style="1" customWidth="1"/>
    <col min="23" max="23" width="13.6640625" style="1" customWidth="1"/>
    <col min="24" max="24" width="13.1640625" style="1" customWidth="1"/>
    <col min="25" max="25" width="13" style="1" customWidth="1"/>
    <col min="26" max="26" width="12.83203125" style="1" bestFit="1" customWidth="1"/>
    <col min="27" max="27" width="11.5" style="1" customWidth="1"/>
    <col min="28" max="28" width="11.33203125" style="1" customWidth="1"/>
    <col min="29" max="29" width="11.5" style="1" bestFit="1" customWidth="1"/>
    <col min="30" max="30" width="11.5" style="1" customWidth="1"/>
    <col min="31" max="31" width="11.5" style="1" bestFit="1" customWidth="1"/>
    <col min="32" max="32" width="7.1640625" style="4" bestFit="1" customWidth="1"/>
    <col min="33" max="33" width="14.33203125" style="4" bestFit="1" customWidth="1"/>
    <col min="34" max="34" width="72.1640625" style="1" bestFit="1" customWidth="1"/>
    <col min="35" max="16384" width="8.83203125" style="1"/>
  </cols>
  <sheetData>
    <row r="1" spans="1:34" ht="340.5" customHeight="1" x14ac:dyDescent="0.15">
      <c r="A1" s="24" t="s">
        <v>129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121</v>
      </c>
      <c r="I1" s="26" t="s">
        <v>99</v>
      </c>
      <c r="J1" s="27" t="s">
        <v>89</v>
      </c>
      <c r="K1" s="27" t="s">
        <v>100</v>
      </c>
      <c r="L1" s="27" t="s">
        <v>101</v>
      </c>
      <c r="M1" s="29" t="s">
        <v>90</v>
      </c>
      <c r="N1" s="29" t="s">
        <v>102</v>
      </c>
      <c r="O1" s="29" t="s">
        <v>91</v>
      </c>
      <c r="P1" s="29" t="s">
        <v>92</v>
      </c>
      <c r="Q1" s="27" t="s">
        <v>103</v>
      </c>
      <c r="R1" s="27" t="s">
        <v>93</v>
      </c>
      <c r="S1" s="27" t="s">
        <v>94</v>
      </c>
      <c r="T1" s="27" t="s">
        <v>104</v>
      </c>
      <c r="U1" s="27" t="s">
        <v>95</v>
      </c>
      <c r="V1" s="27" t="s">
        <v>96</v>
      </c>
      <c r="W1" s="27" t="s">
        <v>97</v>
      </c>
      <c r="X1" s="27" t="s">
        <v>98</v>
      </c>
      <c r="Y1" s="27" t="s">
        <v>122</v>
      </c>
      <c r="Z1" s="27" t="s">
        <v>105</v>
      </c>
      <c r="AA1" s="27" t="s">
        <v>106</v>
      </c>
      <c r="AB1" s="27" t="s">
        <v>107</v>
      </c>
      <c r="AC1" s="27" t="s">
        <v>108</v>
      </c>
      <c r="AD1" s="27" t="s">
        <v>109</v>
      </c>
      <c r="AE1" s="27" t="s">
        <v>110</v>
      </c>
      <c r="AF1" s="11" t="s">
        <v>111</v>
      </c>
      <c r="AG1" s="11" t="s">
        <v>118</v>
      </c>
      <c r="AH1" s="28" t="s">
        <v>125</v>
      </c>
    </row>
    <row r="2" spans="1:34" x14ac:dyDescent="0.15">
      <c r="A2" s="30">
        <v>1</v>
      </c>
      <c r="B2" s="5" t="s">
        <v>134</v>
      </c>
      <c r="C2" s="5" t="s">
        <v>36</v>
      </c>
      <c r="D2" s="5" t="s">
        <v>85</v>
      </c>
      <c r="E2" s="6"/>
      <c r="F2" s="5" t="s">
        <v>9</v>
      </c>
      <c r="G2" s="5"/>
      <c r="H2" s="5" t="s">
        <v>11</v>
      </c>
      <c r="I2" s="6">
        <v>10</v>
      </c>
      <c r="J2" s="6">
        <v>10</v>
      </c>
      <c r="K2" s="6">
        <v>10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5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10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7">
        <f t="shared" ref="AF2:AF33" si="0">SUM(I2:AE2)</f>
        <v>45</v>
      </c>
      <c r="AG2" s="8" t="s">
        <v>119</v>
      </c>
      <c r="AH2" s="33" t="s">
        <v>126</v>
      </c>
    </row>
    <row r="3" spans="1:34" x14ac:dyDescent="0.15">
      <c r="A3" s="31">
        <v>2</v>
      </c>
      <c r="B3" s="5" t="s">
        <v>135</v>
      </c>
      <c r="C3" s="5" t="s">
        <v>51</v>
      </c>
      <c r="D3" s="5" t="s">
        <v>52</v>
      </c>
      <c r="E3" s="6"/>
      <c r="F3" s="5" t="s">
        <v>16</v>
      </c>
      <c r="G3" s="5"/>
      <c r="H3" s="5" t="s">
        <v>11</v>
      </c>
      <c r="I3" s="6">
        <v>10</v>
      </c>
      <c r="J3" s="6">
        <v>10</v>
      </c>
      <c r="K3" s="10">
        <v>10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3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10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7">
        <f t="shared" si="0"/>
        <v>43</v>
      </c>
      <c r="AG3" s="8" t="s">
        <v>119</v>
      </c>
      <c r="AH3" s="33" t="s">
        <v>126</v>
      </c>
    </row>
    <row r="4" spans="1:34" x14ac:dyDescent="0.15">
      <c r="A4" s="30">
        <v>3</v>
      </c>
      <c r="B4" s="5" t="s">
        <v>136</v>
      </c>
      <c r="C4" s="9"/>
      <c r="D4" s="9"/>
      <c r="E4" s="9" t="s">
        <v>44</v>
      </c>
      <c r="F4" s="9" t="s">
        <v>23</v>
      </c>
      <c r="G4" s="9" t="s">
        <v>117</v>
      </c>
      <c r="H4" s="9" t="s">
        <v>11</v>
      </c>
      <c r="I4" s="6">
        <v>10</v>
      </c>
      <c r="J4" s="6">
        <v>10</v>
      </c>
      <c r="K4" s="6">
        <v>0</v>
      </c>
      <c r="L4" s="6">
        <v>0</v>
      </c>
      <c r="M4" s="6">
        <v>0</v>
      </c>
      <c r="N4" s="6">
        <v>12</v>
      </c>
      <c r="O4" s="6">
        <v>0</v>
      </c>
      <c r="P4" s="6">
        <v>0</v>
      </c>
      <c r="Q4" s="6">
        <v>3</v>
      </c>
      <c r="R4" s="6">
        <v>0</v>
      </c>
      <c r="S4" s="6">
        <v>0</v>
      </c>
      <c r="T4" s="6">
        <v>5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7">
        <f t="shared" si="0"/>
        <v>40</v>
      </c>
      <c r="AG4" s="8" t="s">
        <v>119</v>
      </c>
      <c r="AH4" s="6"/>
    </row>
    <row r="5" spans="1:34" x14ac:dyDescent="0.15">
      <c r="A5" s="30">
        <v>4</v>
      </c>
      <c r="B5" s="5" t="s">
        <v>137</v>
      </c>
      <c r="C5" s="5"/>
      <c r="D5" s="5"/>
      <c r="E5" s="5" t="s">
        <v>44</v>
      </c>
      <c r="F5" s="5" t="s">
        <v>35</v>
      </c>
      <c r="G5" s="6"/>
      <c r="H5" s="5" t="s">
        <v>11</v>
      </c>
      <c r="I5" s="6">
        <v>10</v>
      </c>
      <c r="J5" s="6">
        <v>10</v>
      </c>
      <c r="K5" s="6">
        <v>0</v>
      </c>
      <c r="L5" s="6">
        <v>0</v>
      </c>
      <c r="M5" s="6">
        <v>0</v>
      </c>
      <c r="N5" s="6">
        <v>12</v>
      </c>
      <c r="O5" s="6">
        <v>0</v>
      </c>
      <c r="P5" s="6">
        <v>0</v>
      </c>
      <c r="Q5" s="6">
        <v>0</v>
      </c>
      <c r="R5" s="6">
        <v>0</v>
      </c>
      <c r="S5" s="6">
        <v>5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7">
        <f t="shared" si="0"/>
        <v>37</v>
      </c>
      <c r="AG5" s="8" t="s">
        <v>119</v>
      </c>
      <c r="AH5" s="6"/>
    </row>
    <row r="6" spans="1:34" x14ac:dyDescent="0.15">
      <c r="A6" s="31">
        <v>5</v>
      </c>
      <c r="B6" s="5" t="s">
        <v>138</v>
      </c>
      <c r="C6" s="5"/>
      <c r="D6" s="5"/>
      <c r="E6" s="5" t="s">
        <v>44</v>
      </c>
      <c r="F6" s="5" t="s">
        <v>9</v>
      </c>
      <c r="G6" s="6"/>
      <c r="H6" s="5" t="s">
        <v>11</v>
      </c>
      <c r="I6" s="6">
        <v>10</v>
      </c>
      <c r="J6" s="6">
        <v>10</v>
      </c>
      <c r="K6" s="6">
        <v>0</v>
      </c>
      <c r="L6" s="6">
        <v>0</v>
      </c>
      <c r="M6" s="6">
        <v>0</v>
      </c>
      <c r="N6" s="6">
        <v>12</v>
      </c>
      <c r="O6" s="6">
        <v>0</v>
      </c>
      <c r="P6" s="6">
        <v>0</v>
      </c>
      <c r="Q6" s="6">
        <v>0</v>
      </c>
      <c r="R6" s="6">
        <v>0</v>
      </c>
      <c r="S6" s="6">
        <v>5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f t="shared" si="0"/>
        <v>37</v>
      </c>
      <c r="AG6" s="8" t="s">
        <v>119</v>
      </c>
      <c r="AH6" s="6"/>
    </row>
    <row r="7" spans="1:34" x14ac:dyDescent="0.15">
      <c r="A7" s="30">
        <v>6</v>
      </c>
      <c r="B7" s="5" t="s">
        <v>139</v>
      </c>
      <c r="C7" s="9"/>
      <c r="D7" s="9"/>
      <c r="E7" s="9" t="s">
        <v>112</v>
      </c>
      <c r="F7" s="9">
        <v>6</v>
      </c>
      <c r="G7" s="6"/>
      <c r="H7" s="9" t="s">
        <v>11</v>
      </c>
      <c r="I7" s="6">
        <v>10</v>
      </c>
      <c r="J7" s="6">
        <v>10</v>
      </c>
      <c r="K7" s="6">
        <v>0</v>
      </c>
      <c r="L7" s="6">
        <v>0</v>
      </c>
      <c r="M7" s="6">
        <v>0</v>
      </c>
      <c r="N7" s="6">
        <v>12</v>
      </c>
      <c r="O7" s="6">
        <v>0</v>
      </c>
      <c r="P7" s="6">
        <v>0</v>
      </c>
      <c r="Q7" s="6">
        <v>0</v>
      </c>
      <c r="R7" s="6">
        <v>4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>
        <f t="shared" si="0"/>
        <v>36</v>
      </c>
      <c r="AG7" s="8" t="s">
        <v>119</v>
      </c>
      <c r="AH7" s="6"/>
    </row>
    <row r="8" spans="1:34" x14ac:dyDescent="0.15">
      <c r="A8" s="30">
        <v>7</v>
      </c>
      <c r="B8" s="5" t="s">
        <v>140</v>
      </c>
      <c r="C8" s="5" t="s">
        <v>53</v>
      </c>
      <c r="D8" s="5" t="s">
        <v>71</v>
      </c>
      <c r="E8" s="5" t="s">
        <v>71</v>
      </c>
      <c r="F8" s="5" t="s">
        <v>35</v>
      </c>
      <c r="G8" s="5" t="s">
        <v>127</v>
      </c>
      <c r="H8" s="5" t="s">
        <v>11</v>
      </c>
      <c r="I8" s="6">
        <v>10</v>
      </c>
      <c r="J8" s="6">
        <v>0</v>
      </c>
      <c r="K8" s="6">
        <v>10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5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10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>
        <f>SUM(I8:AE8)</f>
        <v>35</v>
      </c>
      <c r="AG8" s="8" t="s">
        <v>119</v>
      </c>
      <c r="AH8" s="33" t="s">
        <v>126</v>
      </c>
    </row>
    <row r="9" spans="1:34" x14ac:dyDescent="0.15">
      <c r="A9" s="31">
        <v>8</v>
      </c>
      <c r="B9" s="5" t="s">
        <v>141</v>
      </c>
      <c r="C9" s="6"/>
      <c r="D9" s="6"/>
      <c r="E9" s="9" t="s">
        <v>113</v>
      </c>
      <c r="F9" s="9" t="s">
        <v>16</v>
      </c>
      <c r="G9" s="6"/>
      <c r="H9" s="9" t="s">
        <v>11</v>
      </c>
      <c r="I9" s="6">
        <v>10</v>
      </c>
      <c r="J9" s="6">
        <v>10</v>
      </c>
      <c r="K9" s="6">
        <v>0</v>
      </c>
      <c r="L9" s="6">
        <v>0</v>
      </c>
      <c r="M9" s="6">
        <v>0</v>
      </c>
      <c r="N9" s="6">
        <v>12</v>
      </c>
      <c r="O9" s="6">
        <v>0</v>
      </c>
      <c r="P9" s="6">
        <v>0</v>
      </c>
      <c r="Q9" s="6">
        <v>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>
        <f>SUM(I9:AE9)</f>
        <v>35</v>
      </c>
      <c r="AG9" s="8" t="s">
        <v>119</v>
      </c>
      <c r="AH9" s="6"/>
    </row>
    <row r="10" spans="1:34" x14ac:dyDescent="0.15">
      <c r="A10" s="30">
        <v>9</v>
      </c>
      <c r="B10" s="5" t="s">
        <v>142</v>
      </c>
      <c r="C10" s="6"/>
      <c r="D10" s="6"/>
      <c r="E10" s="5" t="s">
        <v>49</v>
      </c>
      <c r="F10" s="5" t="s">
        <v>29</v>
      </c>
      <c r="G10" s="5" t="s">
        <v>50</v>
      </c>
      <c r="H10" s="5" t="s">
        <v>11</v>
      </c>
      <c r="I10" s="6">
        <v>10</v>
      </c>
      <c r="J10" s="6">
        <v>0</v>
      </c>
      <c r="K10" s="6">
        <v>0</v>
      </c>
      <c r="L10" s="6">
        <v>0</v>
      </c>
      <c r="M10" s="6">
        <v>0</v>
      </c>
      <c r="N10" s="6">
        <v>12</v>
      </c>
      <c r="O10" s="6">
        <v>0</v>
      </c>
      <c r="P10" s="6">
        <v>0</v>
      </c>
      <c r="Q10" s="6">
        <v>0</v>
      </c>
      <c r="R10" s="6">
        <v>0</v>
      </c>
      <c r="S10" s="6">
        <v>5</v>
      </c>
      <c r="T10" s="6">
        <v>0</v>
      </c>
      <c r="U10" s="6">
        <v>0</v>
      </c>
      <c r="V10" s="6">
        <v>7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>
        <f t="shared" si="0"/>
        <v>34</v>
      </c>
      <c r="AG10" s="8" t="s">
        <v>119</v>
      </c>
      <c r="AH10" s="6"/>
    </row>
    <row r="11" spans="1:34" x14ac:dyDescent="0.15">
      <c r="A11" s="30">
        <v>10</v>
      </c>
      <c r="B11" s="5" t="s">
        <v>143</v>
      </c>
      <c r="C11" s="6"/>
      <c r="D11" s="6"/>
      <c r="E11" s="5" t="s">
        <v>124</v>
      </c>
      <c r="F11" s="5" t="s">
        <v>13</v>
      </c>
      <c r="G11" s="6"/>
      <c r="H11" s="5" t="s">
        <v>11</v>
      </c>
      <c r="I11" s="6">
        <v>10</v>
      </c>
      <c r="J11" s="6">
        <v>10</v>
      </c>
      <c r="K11" s="6">
        <v>0</v>
      </c>
      <c r="L11" s="6">
        <v>0</v>
      </c>
      <c r="M11" s="6">
        <v>0</v>
      </c>
      <c r="N11" s="6">
        <v>12</v>
      </c>
      <c r="O11" s="6">
        <v>0</v>
      </c>
      <c r="P11" s="6">
        <v>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>
        <f t="shared" si="0"/>
        <v>34</v>
      </c>
      <c r="AG11" s="8" t="s">
        <v>119</v>
      </c>
      <c r="AH11" s="6"/>
    </row>
    <row r="12" spans="1:34" x14ac:dyDescent="0.15">
      <c r="A12" s="31">
        <v>11</v>
      </c>
      <c r="B12" s="5" t="s">
        <v>144</v>
      </c>
      <c r="C12" s="6"/>
      <c r="D12" s="6"/>
      <c r="E12" s="5" t="s">
        <v>44</v>
      </c>
      <c r="F12" s="5" t="s">
        <v>13</v>
      </c>
      <c r="G12" s="6"/>
      <c r="H12" s="5" t="s">
        <v>11</v>
      </c>
      <c r="I12" s="6">
        <v>10</v>
      </c>
      <c r="J12" s="6">
        <v>10</v>
      </c>
      <c r="K12" s="6">
        <v>0</v>
      </c>
      <c r="L12" s="6">
        <v>0</v>
      </c>
      <c r="M12" s="6">
        <v>0</v>
      </c>
      <c r="N12" s="6">
        <v>12</v>
      </c>
      <c r="O12" s="6">
        <v>0</v>
      </c>
      <c r="P12" s="6">
        <v>2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>
        <f t="shared" si="0"/>
        <v>34</v>
      </c>
      <c r="AG12" s="8" t="s">
        <v>119</v>
      </c>
      <c r="AH12" s="6"/>
    </row>
    <row r="13" spans="1:34" x14ac:dyDescent="0.15">
      <c r="A13" s="30">
        <v>12</v>
      </c>
      <c r="B13" s="5" t="s">
        <v>145</v>
      </c>
      <c r="C13" s="6"/>
      <c r="D13" s="6"/>
      <c r="E13" s="9" t="s">
        <v>114</v>
      </c>
      <c r="F13" s="9" t="s">
        <v>6</v>
      </c>
      <c r="G13" s="6"/>
      <c r="H13" s="9" t="s">
        <v>11</v>
      </c>
      <c r="I13" s="6">
        <v>10</v>
      </c>
      <c r="J13" s="6">
        <v>10</v>
      </c>
      <c r="K13" s="6">
        <v>0</v>
      </c>
      <c r="L13" s="6">
        <v>0</v>
      </c>
      <c r="M13" s="6">
        <v>0</v>
      </c>
      <c r="N13" s="6">
        <v>12</v>
      </c>
      <c r="O13" s="6">
        <v>0</v>
      </c>
      <c r="P13" s="6">
        <v>2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>
        <f t="shared" si="0"/>
        <v>34</v>
      </c>
      <c r="AG13" s="8" t="s">
        <v>119</v>
      </c>
      <c r="AH13" s="6"/>
    </row>
    <row r="14" spans="1:34" x14ac:dyDescent="0.15">
      <c r="A14" s="30">
        <v>13</v>
      </c>
      <c r="B14" s="5" t="s">
        <v>146</v>
      </c>
      <c r="C14" s="6"/>
      <c r="D14" s="6"/>
      <c r="E14" s="5" t="s">
        <v>49</v>
      </c>
      <c r="F14" s="5" t="s">
        <v>9</v>
      </c>
      <c r="G14" s="5" t="s">
        <v>56</v>
      </c>
      <c r="H14" s="5" t="s">
        <v>11</v>
      </c>
      <c r="I14" s="6">
        <v>10</v>
      </c>
      <c r="J14" s="6">
        <v>0</v>
      </c>
      <c r="K14" s="6">
        <v>0</v>
      </c>
      <c r="L14" s="6">
        <v>0</v>
      </c>
      <c r="M14" s="6">
        <v>0</v>
      </c>
      <c r="N14" s="6">
        <v>12</v>
      </c>
      <c r="O14" s="6">
        <v>0</v>
      </c>
      <c r="P14" s="6">
        <v>0</v>
      </c>
      <c r="Q14" s="6">
        <v>0</v>
      </c>
      <c r="R14" s="6">
        <v>0</v>
      </c>
      <c r="S14" s="6">
        <v>5</v>
      </c>
      <c r="T14" s="6">
        <v>0</v>
      </c>
      <c r="U14" s="6">
        <v>6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>
        <f>SUM(I14:AE14)</f>
        <v>33</v>
      </c>
      <c r="AG14" s="8" t="s">
        <v>119</v>
      </c>
      <c r="AH14" s="6"/>
    </row>
    <row r="15" spans="1:34" x14ac:dyDescent="0.15">
      <c r="A15" s="31">
        <v>14</v>
      </c>
      <c r="B15" s="5" t="s">
        <v>147</v>
      </c>
      <c r="C15" s="9" t="s">
        <v>30</v>
      </c>
      <c r="D15" s="9" t="s">
        <v>115</v>
      </c>
      <c r="E15" s="9" t="s">
        <v>116</v>
      </c>
      <c r="F15" s="9" t="s">
        <v>18</v>
      </c>
      <c r="G15" s="9" t="s">
        <v>22</v>
      </c>
      <c r="H15" s="9" t="s">
        <v>11</v>
      </c>
      <c r="I15" s="6">
        <v>10</v>
      </c>
      <c r="J15" s="6">
        <v>10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3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7">
        <f t="shared" si="0"/>
        <v>33</v>
      </c>
      <c r="AG15" s="8" t="s">
        <v>119</v>
      </c>
      <c r="AH15" s="6"/>
    </row>
    <row r="16" spans="1:34" x14ac:dyDescent="0.15">
      <c r="A16" s="30">
        <v>15</v>
      </c>
      <c r="B16" s="5" t="s">
        <v>148</v>
      </c>
      <c r="C16" s="6"/>
      <c r="D16" s="6"/>
      <c r="E16" s="5" t="s">
        <v>80</v>
      </c>
      <c r="F16" s="5" t="s">
        <v>29</v>
      </c>
      <c r="G16" s="6"/>
      <c r="H16" s="5" t="s">
        <v>11</v>
      </c>
      <c r="I16" s="6">
        <v>10</v>
      </c>
      <c r="J16" s="6">
        <v>0</v>
      </c>
      <c r="K16" s="6">
        <v>0</v>
      </c>
      <c r="L16" s="6">
        <v>0</v>
      </c>
      <c r="M16" s="6">
        <v>5</v>
      </c>
      <c r="N16" s="6">
        <v>12</v>
      </c>
      <c r="O16" s="6">
        <v>0</v>
      </c>
      <c r="P16" s="6">
        <v>0</v>
      </c>
      <c r="Q16" s="6">
        <v>0</v>
      </c>
      <c r="R16" s="6">
        <v>0</v>
      </c>
      <c r="S16" s="6">
        <v>5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>
        <f>SUM(I16:AE16)</f>
        <v>32</v>
      </c>
      <c r="AG16" s="8" t="s">
        <v>119</v>
      </c>
      <c r="AH16" s="6"/>
    </row>
    <row r="17" spans="1:34" x14ac:dyDescent="0.15">
      <c r="A17" s="30">
        <v>16</v>
      </c>
      <c r="B17" s="5" t="s">
        <v>149</v>
      </c>
      <c r="C17" s="5" t="s">
        <v>19</v>
      </c>
      <c r="D17" s="5" t="s">
        <v>20</v>
      </c>
      <c r="E17" s="6"/>
      <c r="F17" s="5" t="s">
        <v>18</v>
      </c>
      <c r="G17" s="5" t="s">
        <v>46</v>
      </c>
      <c r="H17" s="5" t="s">
        <v>11</v>
      </c>
      <c r="I17" s="6">
        <v>10</v>
      </c>
      <c r="J17" s="6">
        <v>0</v>
      </c>
      <c r="K17" s="6">
        <v>10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9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7">
        <f>SUM(I17:AE17)</f>
        <v>32</v>
      </c>
      <c r="AG17" s="8" t="s">
        <v>119</v>
      </c>
      <c r="AH17" s="6"/>
    </row>
    <row r="18" spans="1:34" x14ac:dyDescent="0.15">
      <c r="A18" s="31">
        <v>17</v>
      </c>
      <c r="B18" s="5" t="s">
        <v>150</v>
      </c>
      <c r="C18" s="5" t="s">
        <v>30</v>
      </c>
      <c r="D18" s="5" t="s">
        <v>31</v>
      </c>
      <c r="E18" s="6"/>
      <c r="F18" s="5" t="s">
        <v>18</v>
      </c>
      <c r="G18" s="5" t="s">
        <v>32</v>
      </c>
      <c r="H18" s="5" t="s">
        <v>11</v>
      </c>
      <c r="I18" s="6">
        <v>10</v>
      </c>
      <c r="J18" s="6">
        <v>10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9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>
        <f>SUM(I18:AE18)</f>
        <v>32</v>
      </c>
      <c r="AG18" s="8" t="s">
        <v>119</v>
      </c>
      <c r="AH18" s="6"/>
    </row>
    <row r="19" spans="1:34" x14ac:dyDescent="0.15">
      <c r="A19" s="30">
        <v>18</v>
      </c>
      <c r="B19" s="5" t="s">
        <v>151</v>
      </c>
      <c r="C19" s="5" t="s">
        <v>61</v>
      </c>
      <c r="D19" s="5" t="s">
        <v>62</v>
      </c>
      <c r="E19" s="6"/>
      <c r="F19" s="5" t="s">
        <v>13</v>
      </c>
      <c r="G19" s="5" t="s">
        <v>63</v>
      </c>
      <c r="H19" s="5" t="s">
        <v>11</v>
      </c>
      <c r="I19" s="6">
        <v>10</v>
      </c>
      <c r="J19" s="6">
        <v>0</v>
      </c>
      <c r="K19" s="6">
        <v>10</v>
      </c>
      <c r="L19" s="6">
        <v>0</v>
      </c>
      <c r="M19" s="6">
        <v>0</v>
      </c>
      <c r="N19" s="6">
        <v>0</v>
      </c>
      <c r="O19" s="6">
        <v>0</v>
      </c>
      <c r="P19" s="6">
        <v>2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7">
        <f t="shared" si="0"/>
        <v>32</v>
      </c>
      <c r="AG19" s="8" t="s">
        <v>119</v>
      </c>
      <c r="AH19" s="6"/>
    </row>
    <row r="20" spans="1:34" x14ac:dyDescent="0.15">
      <c r="A20" s="30">
        <v>19</v>
      </c>
      <c r="B20" s="5" t="s">
        <v>152</v>
      </c>
      <c r="C20" s="5" t="s">
        <v>61</v>
      </c>
      <c r="D20" s="5" t="s">
        <v>62</v>
      </c>
      <c r="E20" s="6"/>
      <c r="F20" s="5" t="s">
        <v>13</v>
      </c>
      <c r="G20" s="5" t="s">
        <v>47</v>
      </c>
      <c r="H20" s="5" t="s">
        <v>11</v>
      </c>
      <c r="I20" s="6">
        <v>10</v>
      </c>
      <c r="J20" s="6">
        <v>0</v>
      </c>
      <c r="K20" s="6">
        <v>10</v>
      </c>
      <c r="L20" s="6">
        <v>0</v>
      </c>
      <c r="M20" s="6">
        <v>0</v>
      </c>
      <c r="N20" s="6">
        <v>0</v>
      </c>
      <c r="O20" s="6">
        <v>0</v>
      </c>
      <c r="P20" s="6">
        <v>2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>
        <f t="shared" si="0"/>
        <v>32</v>
      </c>
      <c r="AG20" s="8" t="s">
        <v>119</v>
      </c>
      <c r="AH20" s="6"/>
    </row>
    <row r="21" spans="1:34" x14ac:dyDescent="0.15">
      <c r="A21" s="31">
        <v>20</v>
      </c>
      <c r="B21" s="5" t="s">
        <v>153</v>
      </c>
      <c r="C21" s="6"/>
      <c r="D21" s="6"/>
      <c r="E21" s="5" t="s">
        <v>34</v>
      </c>
      <c r="F21" s="5" t="s">
        <v>13</v>
      </c>
      <c r="G21" s="5" t="s">
        <v>128</v>
      </c>
      <c r="H21" s="5" t="s">
        <v>11</v>
      </c>
      <c r="I21" s="6">
        <v>10</v>
      </c>
      <c r="J21" s="6">
        <v>0</v>
      </c>
      <c r="K21" s="6">
        <v>0</v>
      </c>
      <c r="L21" s="6">
        <v>0</v>
      </c>
      <c r="M21" s="6">
        <v>0</v>
      </c>
      <c r="N21" s="6">
        <v>12</v>
      </c>
      <c r="O21" s="6">
        <v>0</v>
      </c>
      <c r="P21" s="6">
        <v>2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8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7">
        <f>SUM(I21:AE21)</f>
        <v>32</v>
      </c>
      <c r="AG21" s="8" t="s">
        <v>119</v>
      </c>
      <c r="AH21" s="6"/>
    </row>
    <row r="22" spans="1:34" x14ac:dyDescent="0.15">
      <c r="A22" s="30">
        <v>21</v>
      </c>
      <c r="B22" s="5" t="s">
        <v>154</v>
      </c>
      <c r="C22" s="5" t="s">
        <v>72</v>
      </c>
      <c r="D22" s="5" t="s">
        <v>73</v>
      </c>
      <c r="E22" s="5" t="s">
        <v>74</v>
      </c>
      <c r="F22" s="5" t="s">
        <v>23</v>
      </c>
      <c r="G22" s="5" t="s">
        <v>69</v>
      </c>
      <c r="H22" s="5" t="s">
        <v>11</v>
      </c>
      <c r="I22" s="6">
        <v>10</v>
      </c>
      <c r="J22" s="6">
        <v>10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3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8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7">
        <f>SUM(I22:AE22)</f>
        <v>31</v>
      </c>
      <c r="AG22" s="8" t="s">
        <v>119</v>
      </c>
      <c r="AH22" s="6"/>
    </row>
    <row r="23" spans="1:34" x14ac:dyDescent="0.15">
      <c r="A23" s="30">
        <v>22</v>
      </c>
      <c r="B23" s="5" t="s">
        <v>155</v>
      </c>
      <c r="C23" s="5" t="s">
        <v>51</v>
      </c>
      <c r="D23" s="5" t="s">
        <v>52</v>
      </c>
      <c r="E23" s="6"/>
      <c r="F23" s="5" t="s">
        <v>13</v>
      </c>
      <c r="G23" s="5" t="s">
        <v>83</v>
      </c>
      <c r="H23" s="5" t="s">
        <v>11</v>
      </c>
      <c r="I23" s="6">
        <v>10</v>
      </c>
      <c r="J23" s="6">
        <v>10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9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>
        <f>SUM(I23:AE23)</f>
        <v>31</v>
      </c>
      <c r="AG23" s="8" t="s">
        <v>119</v>
      </c>
      <c r="AH23" s="6"/>
    </row>
    <row r="24" spans="1:34" x14ac:dyDescent="0.15">
      <c r="A24" s="31">
        <v>23</v>
      </c>
      <c r="B24" s="5" t="s">
        <v>156</v>
      </c>
      <c r="C24" s="6"/>
      <c r="D24" s="6"/>
      <c r="E24" s="5" t="s">
        <v>24</v>
      </c>
      <c r="F24" s="5" t="s">
        <v>16</v>
      </c>
      <c r="G24" s="6"/>
      <c r="H24" s="5" t="s">
        <v>11</v>
      </c>
      <c r="I24" s="6">
        <v>10</v>
      </c>
      <c r="J24" s="6">
        <v>0</v>
      </c>
      <c r="K24" s="6">
        <v>0</v>
      </c>
      <c r="L24" s="6">
        <v>0</v>
      </c>
      <c r="M24" s="6">
        <v>5</v>
      </c>
      <c r="N24" s="6">
        <v>12</v>
      </c>
      <c r="O24" s="6">
        <v>0</v>
      </c>
      <c r="P24" s="6">
        <v>0</v>
      </c>
      <c r="Q24" s="6">
        <v>3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>
        <f>SUM(I24:AE24)</f>
        <v>30</v>
      </c>
      <c r="AG24" s="8" t="s">
        <v>119</v>
      </c>
      <c r="AH24" s="6"/>
    </row>
    <row r="25" spans="1:34" x14ac:dyDescent="0.15">
      <c r="A25" s="30">
        <v>24</v>
      </c>
      <c r="B25" s="5" t="s">
        <v>157</v>
      </c>
      <c r="C25" s="6"/>
      <c r="D25" s="6"/>
      <c r="E25" s="5" t="s">
        <v>40</v>
      </c>
      <c r="F25" s="5" t="s">
        <v>16</v>
      </c>
      <c r="G25" s="6"/>
      <c r="H25" s="5" t="s">
        <v>11</v>
      </c>
      <c r="I25" s="6">
        <v>10</v>
      </c>
      <c r="J25" s="6">
        <v>0</v>
      </c>
      <c r="K25" s="6">
        <v>0</v>
      </c>
      <c r="L25" s="6">
        <v>0</v>
      </c>
      <c r="M25" s="6">
        <v>5</v>
      </c>
      <c r="N25" s="6">
        <v>12</v>
      </c>
      <c r="O25" s="6">
        <v>0</v>
      </c>
      <c r="P25" s="6">
        <v>0</v>
      </c>
      <c r="Q25" s="6">
        <v>3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>
        <f>SUM(I25:AE25)</f>
        <v>30</v>
      </c>
      <c r="AG25" s="8" t="s">
        <v>119</v>
      </c>
      <c r="AH25" s="6"/>
    </row>
    <row r="26" spans="1:34" x14ac:dyDescent="0.15">
      <c r="A26" s="30">
        <v>25</v>
      </c>
      <c r="B26" s="5" t="s">
        <v>158</v>
      </c>
      <c r="C26" s="6"/>
      <c r="D26" s="6"/>
      <c r="E26" s="5" t="s">
        <v>40</v>
      </c>
      <c r="F26" s="5" t="s">
        <v>16</v>
      </c>
      <c r="G26" s="6"/>
      <c r="H26" s="5" t="s">
        <v>11</v>
      </c>
      <c r="I26" s="6">
        <v>10</v>
      </c>
      <c r="J26" s="6">
        <v>0</v>
      </c>
      <c r="K26" s="6">
        <v>0</v>
      </c>
      <c r="L26" s="6">
        <v>0</v>
      </c>
      <c r="M26" s="6">
        <v>5</v>
      </c>
      <c r="N26" s="6">
        <v>12</v>
      </c>
      <c r="O26" s="6">
        <v>0</v>
      </c>
      <c r="P26" s="6">
        <v>0</v>
      </c>
      <c r="Q26" s="6">
        <v>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>
        <f>SUM(I26:AE26)</f>
        <v>30</v>
      </c>
      <c r="AG26" s="8" t="s">
        <v>119</v>
      </c>
      <c r="AH26" s="6"/>
    </row>
    <row r="27" spans="1:34" x14ac:dyDescent="0.15">
      <c r="A27" s="31">
        <v>26</v>
      </c>
      <c r="B27" s="5" t="s">
        <v>159</v>
      </c>
      <c r="C27" s="6"/>
      <c r="D27" s="6"/>
      <c r="E27" s="5" t="s">
        <v>34</v>
      </c>
      <c r="F27" s="5" t="s">
        <v>23</v>
      </c>
      <c r="G27" s="6"/>
      <c r="H27" s="5" t="s">
        <v>11</v>
      </c>
      <c r="I27" s="6">
        <v>10</v>
      </c>
      <c r="J27" s="6">
        <v>0</v>
      </c>
      <c r="K27" s="6">
        <v>0</v>
      </c>
      <c r="L27" s="6">
        <v>0</v>
      </c>
      <c r="M27" s="6">
        <v>5</v>
      </c>
      <c r="N27" s="6">
        <v>12</v>
      </c>
      <c r="O27" s="6">
        <v>0</v>
      </c>
      <c r="P27" s="6">
        <v>0</v>
      </c>
      <c r="Q27" s="6">
        <v>3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>
        <f>SUM(I27:AE27)</f>
        <v>30</v>
      </c>
      <c r="AG27" s="8" t="s">
        <v>119</v>
      </c>
      <c r="AH27" s="6"/>
    </row>
    <row r="28" spans="1:34" x14ac:dyDescent="0.15">
      <c r="A28" s="30">
        <v>27</v>
      </c>
      <c r="B28" s="5" t="s">
        <v>160</v>
      </c>
      <c r="C28" s="5" t="s">
        <v>19</v>
      </c>
      <c r="D28" s="5" t="s">
        <v>20</v>
      </c>
      <c r="E28" s="6"/>
      <c r="F28" s="5" t="s">
        <v>18</v>
      </c>
      <c r="G28" s="5" t="s">
        <v>59</v>
      </c>
      <c r="H28" s="5" t="s">
        <v>11</v>
      </c>
      <c r="I28" s="6">
        <v>10</v>
      </c>
      <c r="J28" s="6">
        <v>0</v>
      </c>
      <c r="K28" s="6">
        <v>10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3</v>
      </c>
      <c r="R28" s="6">
        <v>0</v>
      </c>
      <c r="S28" s="6">
        <v>0</v>
      </c>
      <c r="T28" s="6">
        <v>0</v>
      </c>
      <c r="U28" s="6">
        <v>0</v>
      </c>
      <c r="V28" s="6">
        <v>7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>
        <f>SUM(I28:AE28)</f>
        <v>30</v>
      </c>
      <c r="AG28" s="8" t="s">
        <v>119</v>
      </c>
      <c r="AH28" s="6"/>
    </row>
    <row r="29" spans="1:34" x14ac:dyDescent="0.15">
      <c r="A29" s="30">
        <v>28</v>
      </c>
      <c r="B29" s="5" t="s">
        <v>161</v>
      </c>
      <c r="C29" s="5" t="s">
        <v>51</v>
      </c>
      <c r="D29" s="5" t="s">
        <v>52</v>
      </c>
      <c r="E29" s="6"/>
      <c r="F29" s="5" t="s">
        <v>13</v>
      </c>
      <c r="G29" s="5" t="s">
        <v>70</v>
      </c>
      <c r="H29" s="5" t="s">
        <v>11</v>
      </c>
      <c r="I29" s="6">
        <v>10</v>
      </c>
      <c r="J29" s="6">
        <v>10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8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>
        <f t="shared" si="0"/>
        <v>30</v>
      </c>
      <c r="AG29" s="8" t="s">
        <v>119</v>
      </c>
      <c r="AH29" s="6"/>
    </row>
    <row r="30" spans="1:34" x14ac:dyDescent="0.15">
      <c r="A30" s="31">
        <v>29</v>
      </c>
      <c r="B30" s="5" t="s">
        <v>162</v>
      </c>
      <c r="C30" s="5" t="s">
        <v>51</v>
      </c>
      <c r="D30" s="5" t="s">
        <v>52</v>
      </c>
      <c r="E30" s="6"/>
      <c r="F30" s="5" t="s">
        <v>13</v>
      </c>
      <c r="G30" s="5" t="s">
        <v>70</v>
      </c>
      <c r="H30" s="5" t="s">
        <v>11</v>
      </c>
      <c r="I30" s="6">
        <v>10</v>
      </c>
      <c r="J30" s="6">
        <v>10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2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8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>
        <f t="shared" si="0"/>
        <v>30</v>
      </c>
      <c r="AG30" s="8" t="s">
        <v>119</v>
      </c>
      <c r="AH30" s="6"/>
    </row>
    <row r="31" spans="1:34" x14ac:dyDescent="0.15">
      <c r="A31" s="30">
        <v>30</v>
      </c>
      <c r="B31" s="5" t="s">
        <v>163</v>
      </c>
      <c r="C31" s="6"/>
      <c r="D31" s="6"/>
      <c r="E31" s="5" t="s">
        <v>34</v>
      </c>
      <c r="F31" s="5" t="s">
        <v>35</v>
      </c>
      <c r="G31" s="6"/>
      <c r="H31" s="5" t="s">
        <v>11</v>
      </c>
      <c r="I31" s="6">
        <v>10</v>
      </c>
      <c r="J31" s="6">
        <v>0</v>
      </c>
      <c r="K31" s="6">
        <v>0</v>
      </c>
      <c r="L31" s="6">
        <v>0</v>
      </c>
      <c r="M31" s="6">
        <v>0</v>
      </c>
      <c r="N31" s="6">
        <v>12</v>
      </c>
      <c r="O31" s="6">
        <v>0</v>
      </c>
      <c r="P31" s="6">
        <v>0</v>
      </c>
      <c r="Q31" s="6">
        <v>0</v>
      </c>
      <c r="R31" s="6">
        <v>0</v>
      </c>
      <c r="S31" s="6">
        <v>5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>
        <f t="shared" si="0"/>
        <v>27</v>
      </c>
      <c r="AG31" s="8" t="s">
        <v>119</v>
      </c>
      <c r="AH31" s="6"/>
    </row>
    <row r="32" spans="1:34" s="2" customFormat="1" x14ac:dyDescent="0.15">
      <c r="A32" s="30">
        <v>31</v>
      </c>
      <c r="B32" s="5" t="s">
        <v>164</v>
      </c>
      <c r="C32" s="6"/>
      <c r="D32" s="6"/>
      <c r="E32" s="5" t="s">
        <v>45</v>
      </c>
      <c r="F32" s="5" t="s">
        <v>35</v>
      </c>
      <c r="G32" s="6"/>
      <c r="H32" s="5" t="s">
        <v>11</v>
      </c>
      <c r="I32" s="6">
        <v>10</v>
      </c>
      <c r="J32" s="6">
        <v>0</v>
      </c>
      <c r="K32" s="6">
        <v>0</v>
      </c>
      <c r="L32" s="6">
        <v>0</v>
      </c>
      <c r="M32" s="6">
        <v>0</v>
      </c>
      <c r="N32" s="6">
        <v>12</v>
      </c>
      <c r="O32" s="6">
        <v>0</v>
      </c>
      <c r="P32" s="6">
        <v>0</v>
      </c>
      <c r="Q32" s="6">
        <v>0</v>
      </c>
      <c r="R32" s="6">
        <v>0</v>
      </c>
      <c r="S32" s="6">
        <v>5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>
        <f t="shared" si="0"/>
        <v>27</v>
      </c>
      <c r="AG32" s="8" t="s">
        <v>119</v>
      </c>
      <c r="AH32" s="6"/>
    </row>
    <row r="33" spans="1:34" s="2" customFormat="1" x14ac:dyDescent="0.15">
      <c r="A33" s="31">
        <v>32</v>
      </c>
      <c r="B33" s="5" t="s">
        <v>165</v>
      </c>
      <c r="C33" s="6"/>
      <c r="D33" s="6"/>
      <c r="E33" s="5" t="s">
        <v>45</v>
      </c>
      <c r="F33" s="5" t="s">
        <v>35</v>
      </c>
      <c r="G33" s="6"/>
      <c r="H33" s="5" t="s">
        <v>11</v>
      </c>
      <c r="I33" s="6">
        <v>10</v>
      </c>
      <c r="J33" s="6">
        <v>0</v>
      </c>
      <c r="K33" s="6">
        <v>0</v>
      </c>
      <c r="L33" s="6">
        <v>0</v>
      </c>
      <c r="M33" s="6">
        <v>0</v>
      </c>
      <c r="N33" s="6">
        <v>12</v>
      </c>
      <c r="O33" s="6">
        <v>0</v>
      </c>
      <c r="P33" s="6">
        <v>0</v>
      </c>
      <c r="Q33" s="6">
        <v>0</v>
      </c>
      <c r="R33" s="6">
        <v>0</v>
      </c>
      <c r="S33" s="6">
        <v>5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>
        <f t="shared" si="0"/>
        <v>27</v>
      </c>
      <c r="AG33" s="8" t="s">
        <v>119</v>
      </c>
      <c r="AH33" s="6"/>
    </row>
    <row r="34" spans="1:34" x14ac:dyDescent="0.15">
      <c r="A34" s="30">
        <v>33</v>
      </c>
      <c r="B34" s="5" t="s">
        <v>166</v>
      </c>
      <c r="C34" s="6"/>
      <c r="D34" s="6"/>
      <c r="E34" s="5" t="s">
        <v>34</v>
      </c>
      <c r="F34" s="5" t="s">
        <v>33</v>
      </c>
      <c r="G34" s="6"/>
      <c r="H34" s="5" t="s">
        <v>11</v>
      </c>
      <c r="I34" s="6">
        <v>10</v>
      </c>
      <c r="J34" s="6">
        <v>0</v>
      </c>
      <c r="K34" s="6">
        <v>0</v>
      </c>
      <c r="L34" s="6">
        <v>0</v>
      </c>
      <c r="M34" s="6">
        <v>0</v>
      </c>
      <c r="N34" s="6">
        <v>12</v>
      </c>
      <c r="O34" s="6">
        <v>0</v>
      </c>
      <c r="P34" s="6">
        <v>0</v>
      </c>
      <c r="Q34" s="6">
        <v>0</v>
      </c>
      <c r="R34" s="6">
        <v>0</v>
      </c>
      <c r="S34" s="6">
        <v>5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>
        <f>SUM(I34:AE34)</f>
        <v>27</v>
      </c>
      <c r="AG34" s="8" t="s">
        <v>119</v>
      </c>
      <c r="AH34" s="6"/>
    </row>
    <row r="35" spans="1:34" x14ac:dyDescent="0.15">
      <c r="A35" s="30">
        <v>34</v>
      </c>
      <c r="B35" s="5" t="s">
        <v>167</v>
      </c>
      <c r="C35" s="6"/>
      <c r="D35" s="6"/>
      <c r="E35" s="5" t="s">
        <v>80</v>
      </c>
      <c r="F35" s="5" t="s">
        <v>35</v>
      </c>
      <c r="G35" s="6"/>
      <c r="H35" s="5" t="s">
        <v>11</v>
      </c>
      <c r="I35" s="6">
        <v>10</v>
      </c>
      <c r="J35" s="6">
        <v>0</v>
      </c>
      <c r="K35" s="6">
        <v>0</v>
      </c>
      <c r="L35" s="6">
        <v>0</v>
      </c>
      <c r="M35" s="6">
        <v>0</v>
      </c>
      <c r="N35" s="6">
        <v>12</v>
      </c>
      <c r="O35" s="6">
        <v>0</v>
      </c>
      <c r="P35" s="6">
        <v>0</v>
      </c>
      <c r="Q35" s="6">
        <v>0</v>
      </c>
      <c r="R35" s="6">
        <v>0</v>
      </c>
      <c r="S35" s="6">
        <v>5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>
        <f t="shared" ref="AF35:AF65" si="1">SUM(I35:AE35)</f>
        <v>27</v>
      </c>
      <c r="AG35" s="8" t="s">
        <v>119</v>
      </c>
      <c r="AH35" s="6"/>
    </row>
    <row r="36" spans="1:34" s="2" customFormat="1" x14ac:dyDescent="0.15">
      <c r="A36" s="31">
        <v>35</v>
      </c>
      <c r="B36" s="5" t="s">
        <v>168</v>
      </c>
      <c r="C36" s="6"/>
      <c r="D36" s="6"/>
      <c r="E36" s="5" t="s">
        <v>57</v>
      </c>
      <c r="F36" s="5" t="s">
        <v>9</v>
      </c>
      <c r="G36" s="6"/>
      <c r="H36" s="5" t="s">
        <v>11</v>
      </c>
      <c r="I36" s="6">
        <v>10</v>
      </c>
      <c r="J36" s="6">
        <v>0</v>
      </c>
      <c r="K36" s="6">
        <v>0</v>
      </c>
      <c r="L36" s="6">
        <v>0</v>
      </c>
      <c r="M36" s="6">
        <v>0</v>
      </c>
      <c r="N36" s="6">
        <v>12</v>
      </c>
      <c r="O36" s="6">
        <v>0</v>
      </c>
      <c r="P36" s="6">
        <v>0</v>
      </c>
      <c r="Q36" s="6">
        <v>0</v>
      </c>
      <c r="R36" s="6">
        <v>0</v>
      </c>
      <c r="S36" s="6">
        <v>5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>
        <f>SUM(I36:AE36)</f>
        <v>27</v>
      </c>
      <c r="AG36" s="8" t="s">
        <v>119</v>
      </c>
      <c r="AH36" s="6"/>
    </row>
    <row r="37" spans="1:34" x14ac:dyDescent="0.15">
      <c r="A37" s="30">
        <v>36</v>
      </c>
      <c r="B37" s="13" t="s">
        <v>169</v>
      </c>
      <c r="C37" s="14"/>
      <c r="D37" s="14"/>
      <c r="E37" s="13" t="s">
        <v>34</v>
      </c>
      <c r="F37" s="13" t="s">
        <v>9</v>
      </c>
      <c r="G37" s="14"/>
      <c r="H37" s="13" t="s">
        <v>11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12</v>
      </c>
      <c r="O37" s="14">
        <v>0</v>
      </c>
      <c r="P37" s="14">
        <v>0</v>
      </c>
      <c r="Q37" s="14">
        <v>0</v>
      </c>
      <c r="R37" s="14">
        <v>0</v>
      </c>
      <c r="S37" s="14">
        <v>5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5">
        <f>SUM(I37:AE37)</f>
        <v>27</v>
      </c>
      <c r="AG37" s="16" t="s">
        <v>120</v>
      </c>
      <c r="AH37" s="14"/>
    </row>
    <row r="38" spans="1:34" x14ac:dyDescent="0.15">
      <c r="A38" s="30">
        <v>37</v>
      </c>
      <c r="B38" s="13" t="s">
        <v>170</v>
      </c>
      <c r="C38" s="14"/>
      <c r="D38" s="14"/>
      <c r="E38" s="13" t="s">
        <v>79</v>
      </c>
      <c r="F38" s="13" t="s">
        <v>9</v>
      </c>
      <c r="G38" s="14"/>
      <c r="H38" s="13" t="s">
        <v>11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12</v>
      </c>
      <c r="O38" s="14">
        <v>0</v>
      </c>
      <c r="P38" s="14">
        <v>0</v>
      </c>
      <c r="Q38" s="14">
        <v>0</v>
      </c>
      <c r="R38" s="14">
        <v>0</v>
      </c>
      <c r="S38" s="14">
        <v>5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5">
        <f>SUM(I38:AE38)</f>
        <v>27</v>
      </c>
      <c r="AG38" s="16" t="s">
        <v>120</v>
      </c>
      <c r="AH38" s="17"/>
    </row>
    <row r="39" spans="1:34" x14ac:dyDescent="0.15">
      <c r="A39" s="31">
        <v>38</v>
      </c>
      <c r="B39" s="13" t="s">
        <v>171</v>
      </c>
      <c r="C39" s="14"/>
      <c r="D39" s="14"/>
      <c r="E39" s="13" t="s">
        <v>34</v>
      </c>
      <c r="F39" s="13" t="s">
        <v>33</v>
      </c>
      <c r="G39" s="14"/>
      <c r="H39" s="13" t="s">
        <v>11</v>
      </c>
      <c r="I39" s="14">
        <v>10</v>
      </c>
      <c r="J39" s="14">
        <v>0</v>
      </c>
      <c r="K39" s="14">
        <v>0</v>
      </c>
      <c r="L39" s="14">
        <v>0</v>
      </c>
      <c r="M39" s="14">
        <v>0</v>
      </c>
      <c r="N39" s="14">
        <v>12</v>
      </c>
      <c r="O39" s="14">
        <v>0</v>
      </c>
      <c r="P39" s="14">
        <v>0</v>
      </c>
      <c r="Q39" s="14">
        <v>0</v>
      </c>
      <c r="R39" s="14">
        <v>0</v>
      </c>
      <c r="S39" s="14">
        <v>5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5">
        <f>SUM(I39:AE39)</f>
        <v>27</v>
      </c>
      <c r="AG39" s="16" t="s">
        <v>120</v>
      </c>
      <c r="AH39" s="14"/>
    </row>
    <row r="40" spans="1:34" x14ac:dyDescent="0.15">
      <c r="A40" s="30">
        <v>39</v>
      </c>
      <c r="B40" s="13" t="s">
        <v>172</v>
      </c>
      <c r="C40" s="14"/>
      <c r="D40" s="14"/>
      <c r="E40" s="13" t="s">
        <v>7</v>
      </c>
      <c r="F40" s="13" t="s">
        <v>9</v>
      </c>
      <c r="G40" s="14"/>
      <c r="H40" s="13" t="s">
        <v>11</v>
      </c>
      <c r="I40" s="14">
        <v>10</v>
      </c>
      <c r="J40" s="14">
        <v>0</v>
      </c>
      <c r="K40" s="14">
        <v>0</v>
      </c>
      <c r="L40" s="14">
        <v>0</v>
      </c>
      <c r="M40" s="14">
        <v>0</v>
      </c>
      <c r="N40" s="14">
        <v>12</v>
      </c>
      <c r="O40" s="14">
        <v>0</v>
      </c>
      <c r="P40" s="14">
        <v>0</v>
      </c>
      <c r="Q40" s="14">
        <v>0</v>
      </c>
      <c r="R40" s="14">
        <v>0</v>
      </c>
      <c r="S40" s="14">
        <v>5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5">
        <f t="shared" si="1"/>
        <v>27</v>
      </c>
      <c r="AG40" s="16" t="s">
        <v>120</v>
      </c>
      <c r="AH40" s="14"/>
    </row>
    <row r="41" spans="1:34" x14ac:dyDescent="0.15">
      <c r="A41" s="30">
        <v>40</v>
      </c>
      <c r="B41" s="13" t="s">
        <v>173</v>
      </c>
      <c r="C41" s="14"/>
      <c r="D41" s="14"/>
      <c r="E41" s="13" t="s">
        <v>34</v>
      </c>
      <c r="F41" s="13" t="s">
        <v>9</v>
      </c>
      <c r="G41" s="14"/>
      <c r="H41" s="13" t="s">
        <v>11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12</v>
      </c>
      <c r="O41" s="14">
        <v>0</v>
      </c>
      <c r="P41" s="14">
        <v>0</v>
      </c>
      <c r="Q41" s="14">
        <v>0</v>
      </c>
      <c r="R41" s="14">
        <v>0</v>
      </c>
      <c r="S41" s="14">
        <v>5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5">
        <f t="shared" si="1"/>
        <v>27</v>
      </c>
      <c r="AG41" s="16" t="s">
        <v>120</v>
      </c>
      <c r="AH41" s="14"/>
    </row>
    <row r="42" spans="1:34" x14ac:dyDescent="0.15">
      <c r="A42" s="31">
        <v>41</v>
      </c>
      <c r="B42" s="13" t="s">
        <v>174</v>
      </c>
      <c r="C42" s="14"/>
      <c r="D42" s="14"/>
      <c r="E42" s="13" t="s">
        <v>28</v>
      </c>
      <c r="F42" s="13" t="s">
        <v>21</v>
      </c>
      <c r="G42" s="14"/>
      <c r="H42" s="13" t="s">
        <v>11</v>
      </c>
      <c r="I42" s="14">
        <v>10</v>
      </c>
      <c r="J42" s="14">
        <v>0</v>
      </c>
      <c r="K42" s="14">
        <v>0</v>
      </c>
      <c r="L42" s="14">
        <v>0</v>
      </c>
      <c r="M42" s="14">
        <v>0</v>
      </c>
      <c r="N42" s="14">
        <v>12</v>
      </c>
      <c r="O42" s="14">
        <v>0</v>
      </c>
      <c r="P42" s="14">
        <v>0</v>
      </c>
      <c r="Q42" s="14">
        <v>0</v>
      </c>
      <c r="R42" s="14">
        <v>4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5">
        <f t="shared" si="1"/>
        <v>26</v>
      </c>
      <c r="AG42" s="16" t="s">
        <v>120</v>
      </c>
      <c r="AH42" s="14"/>
    </row>
    <row r="43" spans="1:34" x14ac:dyDescent="0.15">
      <c r="A43" s="30">
        <v>42</v>
      </c>
      <c r="B43" s="13" t="s">
        <v>175</v>
      </c>
      <c r="C43" s="14"/>
      <c r="D43" s="14"/>
      <c r="E43" s="13" t="s">
        <v>45</v>
      </c>
      <c r="F43" s="13" t="s">
        <v>21</v>
      </c>
      <c r="G43" s="14"/>
      <c r="H43" s="13" t="s">
        <v>11</v>
      </c>
      <c r="I43" s="14">
        <v>10</v>
      </c>
      <c r="J43" s="14">
        <v>0</v>
      </c>
      <c r="K43" s="14">
        <v>0</v>
      </c>
      <c r="L43" s="14">
        <v>0</v>
      </c>
      <c r="M43" s="14">
        <v>0</v>
      </c>
      <c r="N43" s="14">
        <v>12</v>
      </c>
      <c r="O43" s="14">
        <v>0</v>
      </c>
      <c r="P43" s="14">
        <v>0</v>
      </c>
      <c r="Q43" s="14">
        <v>0</v>
      </c>
      <c r="R43" s="14">
        <v>4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5">
        <f t="shared" si="1"/>
        <v>26</v>
      </c>
      <c r="AG43" s="16" t="s">
        <v>120</v>
      </c>
      <c r="AH43" s="14"/>
    </row>
    <row r="44" spans="1:34" x14ac:dyDescent="0.15">
      <c r="A44" s="30">
        <v>43</v>
      </c>
      <c r="B44" s="13" t="s">
        <v>176</v>
      </c>
      <c r="C44" s="14"/>
      <c r="D44" s="14"/>
      <c r="E44" s="13" t="s">
        <v>45</v>
      </c>
      <c r="F44" s="13" t="s">
        <v>16</v>
      </c>
      <c r="G44" s="14"/>
      <c r="H44" s="13" t="s">
        <v>11</v>
      </c>
      <c r="I44" s="14">
        <v>10</v>
      </c>
      <c r="J44" s="14">
        <v>0</v>
      </c>
      <c r="K44" s="14">
        <v>0</v>
      </c>
      <c r="L44" s="14">
        <v>0</v>
      </c>
      <c r="M44" s="14">
        <v>0</v>
      </c>
      <c r="N44" s="14">
        <v>12</v>
      </c>
      <c r="O44" s="14">
        <v>0</v>
      </c>
      <c r="P44" s="14">
        <v>0</v>
      </c>
      <c r="Q44" s="14">
        <v>0</v>
      </c>
      <c r="R44" s="14">
        <v>4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5">
        <f t="shared" si="1"/>
        <v>26</v>
      </c>
      <c r="AG44" s="16" t="s">
        <v>120</v>
      </c>
      <c r="AH44" s="14"/>
    </row>
    <row r="45" spans="1:34" x14ac:dyDescent="0.15">
      <c r="A45" s="31">
        <v>44</v>
      </c>
      <c r="B45" s="13" t="s">
        <v>177</v>
      </c>
      <c r="C45" s="14"/>
      <c r="D45" s="14"/>
      <c r="E45" s="13" t="s">
        <v>40</v>
      </c>
      <c r="F45" s="13" t="s">
        <v>16</v>
      </c>
      <c r="G45" s="14"/>
      <c r="H45" s="13" t="s">
        <v>11</v>
      </c>
      <c r="I45" s="14">
        <v>10</v>
      </c>
      <c r="J45" s="14">
        <v>0</v>
      </c>
      <c r="K45" s="14">
        <v>0</v>
      </c>
      <c r="L45" s="14">
        <v>0</v>
      </c>
      <c r="M45" s="14">
        <v>0</v>
      </c>
      <c r="N45" s="14">
        <v>12</v>
      </c>
      <c r="O45" s="14">
        <v>0</v>
      </c>
      <c r="P45" s="14">
        <v>0</v>
      </c>
      <c r="Q45" s="14">
        <v>0</v>
      </c>
      <c r="R45" s="14">
        <v>4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5">
        <f t="shared" si="1"/>
        <v>26</v>
      </c>
      <c r="AG45" s="16" t="s">
        <v>120</v>
      </c>
      <c r="AH45" s="14"/>
    </row>
    <row r="46" spans="1:34" s="3" customFormat="1" x14ac:dyDescent="0.15">
      <c r="A46" s="30">
        <v>45</v>
      </c>
      <c r="B46" s="13" t="s">
        <v>178</v>
      </c>
      <c r="C46" s="14"/>
      <c r="D46" s="14"/>
      <c r="E46" s="13" t="s">
        <v>49</v>
      </c>
      <c r="F46" s="13" t="s">
        <v>16</v>
      </c>
      <c r="G46" s="14"/>
      <c r="H46" s="13" t="s">
        <v>11</v>
      </c>
      <c r="I46" s="14">
        <v>10</v>
      </c>
      <c r="J46" s="14">
        <v>0</v>
      </c>
      <c r="K46" s="14">
        <v>0</v>
      </c>
      <c r="L46" s="14">
        <v>0</v>
      </c>
      <c r="M46" s="14">
        <v>0</v>
      </c>
      <c r="N46" s="14">
        <v>12</v>
      </c>
      <c r="O46" s="14">
        <v>0</v>
      </c>
      <c r="P46" s="14">
        <v>0</v>
      </c>
      <c r="Q46" s="14">
        <v>0</v>
      </c>
      <c r="R46" s="14">
        <v>4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5">
        <f t="shared" si="1"/>
        <v>26</v>
      </c>
      <c r="AG46" s="16" t="s">
        <v>120</v>
      </c>
      <c r="AH46" s="14"/>
    </row>
    <row r="47" spans="1:34" x14ac:dyDescent="0.15">
      <c r="A47" s="30">
        <v>46</v>
      </c>
      <c r="B47" s="13" t="s">
        <v>179</v>
      </c>
      <c r="C47" s="13" t="s">
        <v>25</v>
      </c>
      <c r="D47" s="13" t="s">
        <v>26</v>
      </c>
      <c r="E47" s="13"/>
      <c r="F47" s="13" t="s">
        <v>35</v>
      </c>
      <c r="G47" s="13" t="s">
        <v>75</v>
      </c>
      <c r="H47" s="13" t="s">
        <v>11</v>
      </c>
      <c r="I47" s="14">
        <v>10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5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10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5">
        <f t="shared" si="1"/>
        <v>25</v>
      </c>
      <c r="AG47" s="16" t="s">
        <v>120</v>
      </c>
      <c r="AH47" s="14"/>
    </row>
    <row r="48" spans="1:34" s="2" customFormat="1" x14ac:dyDescent="0.15">
      <c r="A48" s="31">
        <v>47</v>
      </c>
      <c r="B48" s="13" t="s">
        <v>180</v>
      </c>
      <c r="C48" s="13" t="s">
        <v>25</v>
      </c>
      <c r="D48" s="13" t="s">
        <v>26</v>
      </c>
      <c r="E48" s="13"/>
      <c r="F48" s="13" t="s">
        <v>35</v>
      </c>
      <c r="G48" s="13" t="s">
        <v>47</v>
      </c>
      <c r="H48" s="13" t="s">
        <v>11</v>
      </c>
      <c r="I48" s="14">
        <v>10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5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10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5">
        <f t="shared" si="1"/>
        <v>25</v>
      </c>
      <c r="AG48" s="16" t="s">
        <v>120</v>
      </c>
      <c r="AH48" s="14"/>
    </row>
    <row r="49" spans="1:34" x14ac:dyDescent="0.15">
      <c r="A49" s="30">
        <v>48</v>
      </c>
      <c r="B49" s="13" t="s">
        <v>181</v>
      </c>
      <c r="C49" s="13" t="s">
        <v>19</v>
      </c>
      <c r="D49" s="13" t="s">
        <v>20</v>
      </c>
      <c r="E49" s="13"/>
      <c r="F49" s="13" t="s">
        <v>35</v>
      </c>
      <c r="G49" s="13" t="s">
        <v>58</v>
      </c>
      <c r="H49" s="13" t="s">
        <v>11</v>
      </c>
      <c r="I49" s="14">
        <v>10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5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10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5">
        <f t="shared" si="1"/>
        <v>25</v>
      </c>
      <c r="AG49" s="16" t="s">
        <v>120</v>
      </c>
      <c r="AH49" s="14"/>
    </row>
    <row r="50" spans="1:34" x14ac:dyDescent="0.15">
      <c r="A50" s="30">
        <v>49</v>
      </c>
      <c r="B50" s="13" t="s">
        <v>182</v>
      </c>
      <c r="C50" s="14"/>
      <c r="D50" s="14"/>
      <c r="E50" s="13" t="s">
        <v>57</v>
      </c>
      <c r="F50" s="13" t="s">
        <v>16</v>
      </c>
      <c r="G50" s="14"/>
      <c r="H50" s="13" t="s">
        <v>11</v>
      </c>
      <c r="I50" s="14">
        <v>10</v>
      </c>
      <c r="J50" s="14">
        <v>0</v>
      </c>
      <c r="K50" s="14">
        <v>0</v>
      </c>
      <c r="L50" s="14">
        <v>0</v>
      </c>
      <c r="M50" s="14">
        <v>0</v>
      </c>
      <c r="N50" s="14">
        <v>12</v>
      </c>
      <c r="O50" s="14">
        <v>0</v>
      </c>
      <c r="P50" s="14">
        <v>0</v>
      </c>
      <c r="Q50" s="14">
        <v>3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5">
        <f t="shared" si="1"/>
        <v>25</v>
      </c>
      <c r="AG50" s="16" t="s">
        <v>120</v>
      </c>
      <c r="AH50" s="14"/>
    </row>
    <row r="51" spans="1:34" x14ac:dyDescent="0.15">
      <c r="A51" s="31">
        <v>50</v>
      </c>
      <c r="B51" s="13" t="s">
        <v>183</v>
      </c>
      <c r="C51" s="14"/>
      <c r="D51" s="14"/>
      <c r="E51" s="13" t="s">
        <v>34</v>
      </c>
      <c r="F51" s="13" t="s">
        <v>18</v>
      </c>
      <c r="G51" s="14"/>
      <c r="H51" s="13" t="s">
        <v>11</v>
      </c>
      <c r="I51" s="14">
        <v>10</v>
      </c>
      <c r="J51" s="14">
        <v>0</v>
      </c>
      <c r="K51" s="14">
        <v>0</v>
      </c>
      <c r="L51" s="14">
        <v>0</v>
      </c>
      <c r="M51" s="14">
        <v>0</v>
      </c>
      <c r="N51" s="14">
        <v>12</v>
      </c>
      <c r="O51" s="14">
        <v>0</v>
      </c>
      <c r="P51" s="14">
        <v>0</v>
      </c>
      <c r="Q51" s="14">
        <v>3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5">
        <f t="shared" si="1"/>
        <v>25</v>
      </c>
      <c r="AG51" s="16" t="s">
        <v>120</v>
      </c>
      <c r="AH51" s="14"/>
    </row>
    <row r="52" spans="1:34" x14ac:dyDescent="0.15">
      <c r="A52" s="30">
        <v>51</v>
      </c>
      <c r="B52" s="13" t="s">
        <v>184</v>
      </c>
      <c r="C52" s="13" t="s">
        <v>7</v>
      </c>
      <c r="D52" s="13" t="s">
        <v>8</v>
      </c>
      <c r="E52" s="14"/>
      <c r="F52" s="13" t="s">
        <v>9</v>
      </c>
      <c r="G52" s="13" t="s">
        <v>10</v>
      </c>
      <c r="H52" s="13" t="s">
        <v>11</v>
      </c>
      <c r="I52" s="14">
        <v>10</v>
      </c>
      <c r="J52" s="14">
        <v>0</v>
      </c>
      <c r="K52" s="14">
        <v>0</v>
      </c>
      <c r="L52" s="14">
        <v>0</v>
      </c>
      <c r="M52" s="14">
        <v>0</v>
      </c>
      <c r="N52" s="18">
        <v>0</v>
      </c>
      <c r="O52" s="14">
        <v>0</v>
      </c>
      <c r="P52" s="14">
        <v>0</v>
      </c>
      <c r="Q52" s="14">
        <v>0</v>
      </c>
      <c r="R52" s="14">
        <v>0</v>
      </c>
      <c r="S52" s="14">
        <v>5</v>
      </c>
      <c r="T52" s="14">
        <v>0</v>
      </c>
      <c r="U52" s="14">
        <v>0</v>
      </c>
      <c r="V52" s="14">
        <v>0</v>
      </c>
      <c r="W52" s="14">
        <v>0</v>
      </c>
      <c r="X52" s="14">
        <v>9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5">
        <f t="shared" si="1"/>
        <v>24</v>
      </c>
      <c r="AG52" s="16" t="s">
        <v>120</v>
      </c>
      <c r="AH52" s="14"/>
    </row>
    <row r="53" spans="1:34" x14ac:dyDescent="0.15">
      <c r="A53" s="30">
        <v>52</v>
      </c>
      <c r="B53" s="13" t="s">
        <v>185</v>
      </c>
      <c r="C53" s="13" t="s">
        <v>19</v>
      </c>
      <c r="D53" s="13" t="s">
        <v>20</v>
      </c>
      <c r="E53" s="14"/>
      <c r="F53" s="13" t="s">
        <v>21</v>
      </c>
      <c r="G53" s="13" t="s">
        <v>22</v>
      </c>
      <c r="H53" s="13" t="s">
        <v>11</v>
      </c>
      <c r="I53" s="14">
        <v>10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4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10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5">
        <f t="shared" si="1"/>
        <v>24</v>
      </c>
      <c r="AG53" s="16" t="s">
        <v>120</v>
      </c>
      <c r="AH53" s="14"/>
    </row>
    <row r="54" spans="1:34" x14ac:dyDescent="0.15">
      <c r="A54" s="31">
        <v>53</v>
      </c>
      <c r="B54" s="13" t="s">
        <v>186</v>
      </c>
      <c r="C54" s="14"/>
      <c r="D54" s="14"/>
      <c r="E54" s="13" t="s">
        <v>40</v>
      </c>
      <c r="F54" s="13" t="s">
        <v>18</v>
      </c>
      <c r="G54" s="14"/>
      <c r="H54" s="13" t="s">
        <v>11</v>
      </c>
      <c r="I54" s="14">
        <v>10</v>
      </c>
      <c r="J54" s="14">
        <v>0</v>
      </c>
      <c r="K54" s="14">
        <v>0</v>
      </c>
      <c r="L54" s="14">
        <v>0</v>
      </c>
      <c r="M54" s="14">
        <v>0</v>
      </c>
      <c r="N54" s="14">
        <v>12</v>
      </c>
      <c r="O54" s="14">
        <v>0</v>
      </c>
      <c r="P54" s="14">
        <v>2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5">
        <f t="shared" si="1"/>
        <v>24</v>
      </c>
      <c r="AG54" s="16" t="s">
        <v>120</v>
      </c>
      <c r="AH54" s="14"/>
    </row>
    <row r="55" spans="1:34" s="2" customFormat="1" x14ac:dyDescent="0.15">
      <c r="A55" s="30">
        <v>54</v>
      </c>
      <c r="B55" s="13" t="s">
        <v>187</v>
      </c>
      <c r="C55" s="14"/>
      <c r="D55" s="14"/>
      <c r="E55" s="13" t="s">
        <v>34</v>
      </c>
      <c r="F55" s="13" t="s">
        <v>13</v>
      </c>
      <c r="G55" s="14"/>
      <c r="H55" s="13" t="s">
        <v>11</v>
      </c>
      <c r="I55" s="14">
        <v>10</v>
      </c>
      <c r="J55" s="14">
        <v>0</v>
      </c>
      <c r="K55" s="14">
        <v>0</v>
      </c>
      <c r="L55" s="14">
        <v>0</v>
      </c>
      <c r="M55" s="14">
        <v>0</v>
      </c>
      <c r="N55" s="14">
        <v>12</v>
      </c>
      <c r="O55" s="14">
        <v>0</v>
      </c>
      <c r="P55" s="14">
        <v>2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5">
        <f t="shared" si="1"/>
        <v>24</v>
      </c>
      <c r="AG55" s="16" t="s">
        <v>120</v>
      </c>
      <c r="AH55" s="14"/>
    </row>
    <row r="56" spans="1:34" s="3" customFormat="1" x14ac:dyDescent="0.15">
      <c r="A56" s="30">
        <v>55</v>
      </c>
      <c r="B56" s="13" t="s">
        <v>188</v>
      </c>
      <c r="C56" s="14"/>
      <c r="D56" s="14"/>
      <c r="E56" s="13" t="s">
        <v>80</v>
      </c>
      <c r="F56" s="13" t="s">
        <v>13</v>
      </c>
      <c r="G56" s="14"/>
      <c r="H56" s="13" t="s">
        <v>11</v>
      </c>
      <c r="I56" s="14">
        <v>10</v>
      </c>
      <c r="J56" s="14">
        <v>0</v>
      </c>
      <c r="K56" s="14">
        <v>0</v>
      </c>
      <c r="L56" s="14">
        <v>0</v>
      </c>
      <c r="M56" s="14">
        <v>0</v>
      </c>
      <c r="N56" s="14">
        <v>12</v>
      </c>
      <c r="O56" s="14">
        <v>0</v>
      </c>
      <c r="P56" s="14">
        <v>2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5">
        <f t="shared" si="1"/>
        <v>24</v>
      </c>
      <c r="AG56" s="16" t="s">
        <v>120</v>
      </c>
      <c r="AH56" s="14"/>
    </row>
    <row r="57" spans="1:34" x14ac:dyDescent="0.15">
      <c r="A57" s="31">
        <v>56</v>
      </c>
      <c r="B57" s="13" t="s">
        <v>189</v>
      </c>
      <c r="C57" s="14"/>
      <c r="D57" s="14"/>
      <c r="E57" s="13" t="s">
        <v>80</v>
      </c>
      <c r="F57" s="13" t="s">
        <v>13</v>
      </c>
      <c r="G57" s="14"/>
      <c r="H57" s="13" t="s">
        <v>11</v>
      </c>
      <c r="I57" s="14">
        <v>10</v>
      </c>
      <c r="J57" s="14">
        <v>0</v>
      </c>
      <c r="K57" s="14">
        <v>0</v>
      </c>
      <c r="L57" s="14">
        <v>0</v>
      </c>
      <c r="M57" s="14">
        <v>0</v>
      </c>
      <c r="N57" s="14">
        <v>12</v>
      </c>
      <c r="O57" s="14">
        <v>0</v>
      </c>
      <c r="P57" s="14">
        <v>2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5">
        <f t="shared" si="1"/>
        <v>24</v>
      </c>
      <c r="AG57" s="16" t="s">
        <v>120</v>
      </c>
      <c r="AH57" s="14"/>
    </row>
    <row r="58" spans="1:34" s="3" customFormat="1" x14ac:dyDescent="0.15">
      <c r="A58" s="30">
        <v>57</v>
      </c>
      <c r="B58" s="13" t="s">
        <v>190</v>
      </c>
      <c r="C58" s="13" t="s">
        <v>53</v>
      </c>
      <c r="D58" s="13" t="s">
        <v>54</v>
      </c>
      <c r="E58" s="14"/>
      <c r="F58" s="13" t="s">
        <v>35</v>
      </c>
      <c r="G58" s="13" t="s">
        <v>55</v>
      </c>
      <c r="H58" s="13" t="s">
        <v>12</v>
      </c>
      <c r="I58" s="14">
        <v>10</v>
      </c>
      <c r="J58" s="14">
        <v>0</v>
      </c>
      <c r="K58" s="14">
        <v>10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5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10</v>
      </c>
      <c r="Z58" s="14">
        <v>0</v>
      </c>
      <c r="AA58" s="14">
        <v>-2</v>
      </c>
      <c r="AB58" s="14">
        <v>-3</v>
      </c>
      <c r="AC58" s="14">
        <v>0</v>
      </c>
      <c r="AD58" s="14">
        <v>-7</v>
      </c>
      <c r="AE58" s="14">
        <v>0</v>
      </c>
      <c r="AF58" s="15">
        <f t="shared" si="1"/>
        <v>23</v>
      </c>
      <c r="AG58" s="16" t="s">
        <v>120</v>
      </c>
      <c r="AH58" s="14"/>
    </row>
    <row r="59" spans="1:34" x14ac:dyDescent="0.15">
      <c r="A59" s="30">
        <v>58</v>
      </c>
      <c r="B59" s="13" t="s">
        <v>191</v>
      </c>
      <c r="C59" s="13" t="s">
        <v>14</v>
      </c>
      <c r="D59" s="13" t="s">
        <v>15</v>
      </c>
      <c r="E59" s="13"/>
      <c r="F59" s="13">
        <v>7</v>
      </c>
      <c r="G59" s="13" t="s">
        <v>17</v>
      </c>
      <c r="H59" s="13" t="s">
        <v>11</v>
      </c>
      <c r="I59" s="14">
        <v>10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5</v>
      </c>
      <c r="T59" s="14">
        <v>0</v>
      </c>
      <c r="U59" s="14">
        <v>0</v>
      </c>
      <c r="V59" s="14">
        <v>0</v>
      </c>
      <c r="W59" s="14">
        <v>8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5">
        <f>SUM(I59:AE59)</f>
        <v>23</v>
      </c>
      <c r="AG59" s="16" t="s">
        <v>120</v>
      </c>
      <c r="AH59" s="14"/>
    </row>
    <row r="60" spans="1:34" x14ac:dyDescent="0.15">
      <c r="A60" s="31">
        <v>59</v>
      </c>
      <c r="B60" s="13" t="s">
        <v>192</v>
      </c>
      <c r="C60" s="13" t="s">
        <v>36</v>
      </c>
      <c r="D60" s="13" t="s">
        <v>48</v>
      </c>
      <c r="E60" s="14"/>
      <c r="F60" s="13" t="s">
        <v>23</v>
      </c>
      <c r="G60" s="13" t="s">
        <v>38</v>
      </c>
      <c r="H60" s="13" t="s">
        <v>11</v>
      </c>
      <c r="I60" s="14">
        <v>10</v>
      </c>
      <c r="J60" s="14">
        <v>0</v>
      </c>
      <c r="K60" s="14">
        <v>10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3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10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-10</v>
      </c>
      <c r="AF60" s="15">
        <f t="shared" si="1"/>
        <v>23</v>
      </c>
      <c r="AG60" s="16" t="s">
        <v>120</v>
      </c>
      <c r="AH60" s="14" t="s">
        <v>126</v>
      </c>
    </row>
    <row r="61" spans="1:34" x14ac:dyDescent="0.15">
      <c r="A61" s="30">
        <v>60</v>
      </c>
      <c r="B61" s="13" t="s">
        <v>193</v>
      </c>
      <c r="C61" s="13" t="s">
        <v>41</v>
      </c>
      <c r="D61" s="13" t="s">
        <v>65</v>
      </c>
      <c r="E61" s="14"/>
      <c r="F61" s="13" t="s">
        <v>23</v>
      </c>
      <c r="G61" s="13" t="s">
        <v>88</v>
      </c>
      <c r="H61" s="13" t="s">
        <v>11</v>
      </c>
      <c r="I61" s="14">
        <v>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3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10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5">
        <f t="shared" si="1"/>
        <v>23</v>
      </c>
      <c r="AG61" s="16" t="s">
        <v>120</v>
      </c>
      <c r="AH61" s="14" t="s">
        <v>126</v>
      </c>
    </row>
    <row r="62" spans="1:34" x14ac:dyDescent="0.15">
      <c r="A62" s="30">
        <v>61</v>
      </c>
      <c r="B62" s="13" t="s">
        <v>194</v>
      </c>
      <c r="C62" s="14"/>
      <c r="D62" s="14"/>
      <c r="E62" s="13" t="s">
        <v>80</v>
      </c>
      <c r="F62" s="13" t="s">
        <v>6</v>
      </c>
      <c r="G62" s="14"/>
      <c r="H62" s="13" t="s">
        <v>11</v>
      </c>
      <c r="I62" s="14">
        <v>10</v>
      </c>
      <c r="J62" s="14">
        <v>0</v>
      </c>
      <c r="K62" s="14">
        <v>0</v>
      </c>
      <c r="L62" s="14">
        <v>0</v>
      </c>
      <c r="M62" s="14">
        <v>0</v>
      </c>
      <c r="N62" s="14">
        <v>12</v>
      </c>
      <c r="O62" s="14">
        <v>1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5">
        <f t="shared" si="1"/>
        <v>23</v>
      </c>
      <c r="AG62" s="16" t="s">
        <v>120</v>
      </c>
      <c r="AH62" s="14"/>
    </row>
    <row r="63" spans="1:34" x14ac:dyDescent="0.15">
      <c r="A63" s="31">
        <v>62</v>
      </c>
      <c r="B63" s="13" t="s">
        <v>195</v>
      </c>
      <c r="C63" s="14"/>
      <c r="D63" s="14"/>
      <c r="E63" s="13" t="s">
        <v>80</v>
      </c>
      <c r="F63" s="13" t="s">
        <v>6</v>
      </c>
      <c r="G63" s="14"/>
      <c r="H63" s="13" t="s">
        <v>11</v>
      </c>
      <c r="I63" s="14">
        <v>10</v>
      </c>
      <c r="J63" s="14">
        <v>0</v>
      </c>
      <c r="K63" s="14">
        <v>0</v>
      </c>
      <c r="L63" s="14">
        <v>0</v>
      </c>
      <c r="M63" s="14">
        <v>0</v>
      </c>
      <c r="N63" s="14">
        <v>12</v>
      </c>
      <c r="O63" s="14">
        <v>1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5">
        <f t="shared" si="1"/>
        <v>23</v>
      </c>
      <c r="AG63" s="16" t="s">
        <v>120</v>
      </c>
      <c r="AH63" s="14"/>
    </row>
    <row r="64" spans="1:34" x14ac:dyDescent="0.15">
      <c r="A64" s="30">
        <v>63</v>
      </c>
      <c r="B64" s="13" t="s">
        <v>196</v>
      </c>
      <c r="C64" s="13" t="s">
        <v>19</v>
      </c>
      <c r="D64" s="13" t="s">
        <v>20</v>
      </c>
      <c r="E64" s="14"/>
      <c r="F64" s="13">
        <v>7</v>
      </c>
      <c r="G64" s="13" t="s">
        <v>66</v>
      </c>
      <c r="H64" s="13" t="s">
        <v>11</v>
      </c>
      <c r="I64" s="14">
        <v>10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</v>
      </c>
      <c r="S64" s="14">
        <v>0</v>
      </c>
      <c r="T64" s="14">
        <v>0</v>
      </c>
      <c r="U64" s="14">
        <v>0</v>
      </c>
      <c r="V64" s="14">
        <v>0</v>
      </c>
      <c r="W64" s="14">
        <v>8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5">
        <f t="shared" si="1"/>
        <v>22</v>
      </c>
      <c r="AG64" s="16" t="s">
        <v>120</v>
      </c>
      <c r="AH64" s="14"/>
    </row>
    <row r="65" spans="1:34" x14ac:dyDescent="0.15">
      <c r="A65" s="30">
        <v>64</v>
      </c>
      <c r="B65" s="13" t="s">
        <v>197</v>
      </c>
      <c r="C65" s="13" t="s">
        <v>36</v>
      </c>
      <c r="D65" s="13" t="s">
        <v>48</v>
      </c>
      <c r="E65" s="13"/>
      <c r="F65" s="13" t="s">
        <v>18</v>
      </c>
      <c r="G65" s="14"/>
      <c r="H65" s="13" t="s">
        <v>12</v>
      </c>
      <c r="I65" s="14">
        <v>10</v>
      </c>
      <c r="J65" s="14">
        <v>0</v>
      </c>
      <c r="K65" s="14">
        <v>10</v>
      </c>
      <c r="L65" s="14">
        <v>0</v>
      </c>
      <c r="M65" s="14">
        <v>0</v>
      </c>
      <c r="N65" s="14">
        <v>0</v>
      </c>
      <c r="O65" s="14">
        <v>0</v>
      </c>
      <c r="P65" s="14">
        <v>2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10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-10</v>
      </c>
      <c r="AF65" s="15">
        <f t="shared" si="1"/>
        <v>22</v>
      </c>
      <c r="AG65" s="16" t="s">
        <v>120</v>
      </c>
      <c r="AH65" s="14" t="s">
        <v>126</v>
      </c>
    </row>
    <row r="66" spans="1:34" x14ac:dyDescent="0.15">
      <c r="A66" s="31">
        <v>65</v>
      </c>
      <c r="B66" s="13" t="s">
        <v>198</v>
      </c>
      <c r="C66" s="13" t="s">
        <v>36</v>
      </c>
      <c r="D66" s="13" t="s">
        <v>37</v>
      </c>
      <c r="E66" s="13"/>
      <c r="F66" s="13" t="s">
        <v>13</v>
      </c>
      <c r="G66" s="13" t="s">
        <v>38</v>
      </c>
      <c r="H66" s="13" t="s">
        <v>11</v>
      </c>
      <c r="I66" s="14">
        <v>10</v>
      </c>
      <c r="J66" s="14">
        <v>0</v>
      </c>
      <c r="K66" s="14">
        <v>10</v>
      </c>
      <c r="L66" s="14">
        <v>0</v>
      </c>
      <c r="M66" s="14">
        <v>0</v>
      </c>
      <c r="N66" s="14">
        <v>0</v>
      </c>
      <c r="O66" s="14">
        <v>0</v>
      </c>
      <c r="P66" s="14">
        <v>2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10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-10</v>
      </c>
      <c r="AF66" s="15">
        <f t="shared" ref="AF66:AF87" si="2">SUM(I66:AE66)</f>
        <v>22</v>
      </c>
      <c r="AG66" s="16" t="s">
        <v>120</v>
      </c>
      <c r="AH66" s="14" t="s">
        <v>126</v>
      </c>
    </row>
    <row r="67" spans="1:34" x14ac:dyDescent="0.15">
      <c r="A67" s="30">
        <v>66</v>
      </c>
      <c r="B67" s="13" t="s">
        <v>199</v>
      </c>
      <c r="C67" s="13" t="s">
        <v>41</v>
      </c>
      <c r="D67" s="13" t="s">
        <v>84</v>
      </c>
      <c r="E67" s="13"/>
      <c r="F67" s="13" t="s">
        <v>13</v>
      </c>
      <c r="G67" s="13" t="s">
        <v>63</v>
      </c>
      <c r="H67" s="13" t="s">
        <v>11</v>
      </c>
      <c r="I67" s="14">
        <v>10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2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10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5">
        <f t="shared" si="2"/>
        <v>22</v>
      </c>
      <c r="AG67" s="16" t="s">
        <v>120</v>
      </c>
      <c r="AH67" s="14"/>
    </row>
    <row r="68" spans="1:34" ht="14" customHeight="1" x14ac:dyDescent="0.15">
      <c r="A68" s="30">
        <v>67</v>
      </c>
      <c r="B68" s="13" t="s">
        <v>200</v>
      </c>
      <c r="C68" s="13" t="s">
        <v>61</v>
      </c>
      <c r="D68" s="12" t="s">
        <v>114</v>
      </c>
      <c r="E68" s="12" t="s">
        <v>114</v>
      </c>
      <c r="F68" s="12" t="s">
        <v>13</v>
      </c>
      <c r="G68" s="12"/>
      <c r="H68" s="12" t="s">
        <v>11</v>
      </c>
      <c r="I68" s="14">
        <v>10</v>
      </c>
      <c r="J68" s="14">
        <v>10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2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5">
        <f t="shared" si="2"/>
        <v>22</v>
      </c>
      <c r="AG68" s="16" t="s">
        <v>120</v>
      </c>
      <c r="AH68" s="35" t="s">
        <v>133</v>
      </c>
    </row>
    <row r="69" spans="1:34" x14ac:dyDescent="0.15">
      <c r="A69" s="31">
        <v>68</v>
      </c>
      <c r="B69" s="13" t="s">
        <v>201</v>
      </c>
      <c r="C69" s="13" t="s">
        <v>41</v>
      </c>
      <c r="D69" s="13" t="s">
        <v>68</v>
      </c>
      <c r="E69" s="13"/>
      <c r="F69" s="13" t="s">
        <v>18</v>
      </c>
      <c r="G69" s="13" t="s">
        <v>69</v>
      </c>
      <c r="H69" s="13" t="s">
        <v>11</v>
      </c>
      <c r="I69" s="14">
        <v>10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3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8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5">
        <f t="shared" si="2"/>
        <v>21</v>
      </c>
      <c r="AG69" s="16" t="s">
        <v>120</v>
      </c>
      <c r="AH69" s="14"/>
    </row>
    <row r="70" spans="1:34" x14ac:dyDescent="0.15">
      <c r="A70" s="30">
        <v>69</v>
      </c>
      <c r="B70" s="13" t="s">
        <v>202</v>
      </c>
      <c r="C70" s="13" t="s">
        <v>41</v>
      </c>
      <c r="D70" s="13" t="s">
        <v>42</v>
      </c>
      <c r="E70" s="13"/>
      <c r="F70" s="13" t="s">
        <v>29</v>
      </c>
      <c r="G70" s="13" t="s">
        <v>43</v>
      </c>
      <c r="H70" s="13" t="s">
        <v>12</v>
      </c>
      <c r="I70" s="14">
        <v>0</v>
      </c>
      <c r="J70" s="14">
        <v>0</v>
      </c>
      <c r="K70" s="14">
        <v>10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5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10</v>
      </c>
      <c r="Z70" s="14">
        <v>0</v>
      </c>
      <c r="AA70" s="14">
        <v>0</v>
      </c>
      <c r="AB70" s="14">
        <v>0</v>
      </c>
      <c r="AC70" s="14">
        <v>0</v>
      </c>
      <c r="AD70" s="14">
        <v>-7</v>
      </c>
      <c r="AE70" s="14">
        <v>0</v>
      </c>
      <c r="AF70" s="15">
        <f t="shared" si="2"/>
        <v>18</v>
      </c>
      <c r="AG70" s="16" t="s">
        <v>120</v>
      </c>
      <c r="AH70" s="14"/>
    </row>
    <row r="71" spans="1:34" x14ac:dyDescent="0.15">
      <c r="A71" s="30">
        <v>70</v>
      </c>
      <c r="B71" s="13" t="s">
        <v>203</v>
      </c>
      <c r="C71" s="13" t="s">
        <v>53</v>
      </c>
      <c r="D71" s="13" t="s">
        <v>54</v>
      </c>
      <c r="E71" s="14"/>
      <c r="F71" s="13" t="s">
        <v>35</v>
      </c>
      <c r="G71" s="13" t="s">
        <v>27</v>
      </c>
      <c r="H71" s="13" t="s">
        <v>12</v>
      </c>
      <c r="I71" s="14">
        <v>10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5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10</v>
      </c>
      <c r="Z71" s="14">
        <v>0</v>
      </c>
      <c r="AA71" s="14">
        <v>0</v>
      </c>
      <c r="AB71" s="14">
        <v>-3</v>
      </c>
      <c r="AC71" s="14">
        <v>-5</v>
      </c>
      <c r="AD71" s="14">
        <v>0</v>
      </c>
      <c r="AE71" s="14">
        <v>0</v>
      </c>
      <c r="AF71" s="15">
        <f t="shared" si="2"/>
        <v>17</v>
      </c>
      <c r="AG71" s="16" t="s">
        <v>120</v>
      </c>
      <c r="AH71" s="14"/>
    </row>
    <row r="72" spans="1:34" x14ac:dyDescent="0.15">
      <c r="A72" s="31">
        <v>71</v>
      </c>
      <c r="B72" s="13" t="s">
        <v>204</v>
      </c>
      <c r="C72" s="14"/>
      <c r="D72" s="14"/>
      <c r="E72" s="13" t="s">
        <v>57</v>
      </c>
      <c r="F72" s="13" t="s">
        <v>35</v>
      </c>
      <c r="G72" s="14"/>
      <c r="H72" s="13" t="s">
        <v>12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12</v>
      </c>
      <c r="O72" s="14">
        <v>0</v>
      </c>
      <c r="P72" s="14">
        <v>0</v>
      </c>
      <c r="Q72" s="14">
        <v>0</v>
      </c>
      <c r="R72" s="14">
        <v>0</v>
      </c>
      <c r="S72" s="14">
        <v>5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-1</v>
      </c>
      <c r="AB72" s="14">
        <v>0</v>
      </c>
      <c r="AC72" s="14">
        <v>0</v>
      </c>
      <c r="AD72" s="14">
        <v>0</v>
      </c>
      <c r="AE72" s="14">
        <v>0</v>
      </c>
      <c r="AF72" s="15">
        <f t="shared" si="2"/>
        <v>16</v>
      </c>
      <c r="AG72" s="16" t="s">
        <v>120</v>
      </c>
      <c r="AH72" s="14"/>
    </row>
    <row r="73" spans="1:34" x14ac:dyDescent="0.15">
      <c r="A73" s="30">
        <v>72</v>
      </c>
      <c r="B73" s="13" t="s">
        <v>205</v>
      </c>
      <c r="C73" s="13" t="s">
        <v>19</v>
      </c>
      <c r="D73" s="13" t="s">
        <v>20</v>
      </c>
      <c r="E73" s="14"/>
      <c r="F73" s="13" t="s">
        <v>35</v>
      </c>
      <c r="G73" s="14"/>
      <c r="H73" s="13" t="s">
        <v>11</v>
      </c>
      <c r="I73" s="14">
        <v>10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10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-10</v>
      </c>
      <c r="AF73" s="15">
        <f t="shared" si="2"/>
        <v>15</v>
      </c>
      <c r="AG73" s="16" t="s">
        <v>120</v>
      </c>
      <c r="AH73" s="34" t="s">
        <v>126</v>
      </c>
    </row>
    <row r="74" spans="1:34" x14ac:dyDescent="0.15">
      <c r="A74" s="30">
        <v>73</v>
      </c>
      <c r="B74" s="13" t="s">
        <v>206</v>
      </c>
      <c r="C74" s="14"/>
      <c r="D74" s="14"/>
      <c r="E74" s="13" t="s">
        <v>77</v>
      </c>
      <c r="F74" s="13" t="s">
        <v>35</v>
      </c>
      <c r="G74" s="13">
        <v>60</v>
      </c>
      <c r="H74" s="13" t="s">
        <v>12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12</v>
      </c>
      <c r="O74" s="14">
        <v>0</v>
      </c>
      <c r="P74" s="14">
        <v>0</v>
      </c>
      <c r="Q74" s="14">
        <v>0</v>
      </c>
      <c r="R74" s="14">
        <v>0</v>
      </c>
      <c r="S74" s="14">
        <v>5</v>
      </c>
      <c r="T74" s="14">
        <v>5</v>
      </c>
      <c r="U74" s="14">
        <v>0</v>
      </c>
      <c r="V74" s="14">
        <v>7</v>
      </c>
      <c r="W74" s="14">
        <v>0</v>
      </c>
      <c r="X74" s="14">
        <v>0</v>
      </c>
      <c r="Y74" s="14">
        <v>0</v>
      </c>
      <c r="Z74" s="14">
        <v>0</v>
      </c>
      <c r="AA74" s="14">
        <v>-1</v>
      </c>
      <c r="AB74" s="14">
        <v>-3</v>
      </c>
      <c r="AC74" s="14">
        <v>0</v>
      </c>
      <c r="AD74" s="14">
        <v>0</v>
      </c>
      <c r="AE74" s="14">
        <v>-10</v>
      </c>
      <c r="AF74" s="15">
        <f t="shared" ref="AF74:AF75" si="3">SUM(I74:AE74)</f>
        <v>15</v>
      </c>
      <c r="AG74" s="16" t="s">
        <v>120</v>
      </c>
      <c r="AH74" s="14"/>
    </row>
    <row r="75" spans="1:34" x14ac:dyDescent="0.15">
      <c r="A75" s="31">
        <v>74</v>
      </c>
      <c r="B75" s="13" t="s">
        <v>207</v>
      </c>
      <c r="C75" s="13" t="s">
        <v>19</v>
      </c>
      <c r="D75" s="13" t="s">
        <v>20</v>
      </c>
      <c r="E75" s="13"/>
      <c r="F75" s="13" t="s">
        <v>9</v>
      </c>
      <c r="G75" s="14"/>
      <c r="H75" s="13" t="s">
        <v>11</v>
      </c>
      <c r="I75" s="14">
        <v>10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5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10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-10</v>
      </c>
      <c r="AF75" s="15">
        <f t="shared" si="3"/>
        <v>15</v>
      </c>
      <c r="AG75" s="16" t="s">
        <v>120</v>
      </c>
      <c r="AH75" s="14" t="s">
        <v>126</v>
      </c>
    </row>
    <row r="76" spans="1:34" x14ac:dyDescent="0.15">
      <c r="A76" s="30">
        <v>75</v>
      </c>
      <c r="B76" s="13" t="s">
        <v>208</v>
      </c>
      <c r="C76" s="14"/>
      <c r="D76" s="14"/>
      <c r="E76" s="13" t="s">
        <v>86</v>
      </c>
      <c r="F76" s="13" t="s">
        <v>35</v>
      </c>
      <c r="G76" s="14"/>
      <c r="H76" s="13" t="s">
        <v>12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12</v>
      </c>
      <c r="O76" s="14">
        <v>0</v>
      </c>
      <c r="P76" s="14">
        <v>0</v>
      </c>
      <c r="Q76" s="14">
        <v>0</v>
      </c>
      <c r="R76" s="14">
        <v>0</v>
      </c>
      <c r="S76" s="14">
        <v>5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-3</v>
      </c>
      <c r="AC76" s="14">
        <v>0</v>
      </c>
      <c r="AD76" s="14">
        <v>0</v>
      </c>
      <c r="AE76" s="14">
        <v>0</v>
      </c>
      <c r="AF76" s="15">
        <f>SUM(I76:AE76)</f>
        <v>14</v>
      </c>
      <c r="AG76" s="16" t="s">
        <v>120</v>
      </c>
      <c r="AH76" s="14"/>
    </row>
    <row r="77" spans="1:34" x14ac:dyDescent="0.15">
      <c r="A77" s="30">
        <v>76</v>
      </c>
      <c r="B77" s="13" t="s">
        <v>209</v>
      </c>
      <c r="C77" s="14"/>
      <c r="D77" s="14"/>
      <c r="E77" s="13" t="s">
        <v>19</v>
      </c>
      <c r="F77" s="13" t="s">
        <v>33</v>
      </c>
      <c r="G77" s="14"/>
      <c r="H77" s="13" t="s">
        <v>12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12</v>
      </c>
      <c r="O77" s="14">
        <v>0</v>
      </c>
      <c r="P77" s="14">
        <v>0</v>
      </c>
      <c r="Q77" s="14">
        <v>0</v>
      </c>
      <c r="R77" s="14">
        <v>0</v>
      </c>
      <c r="S77" s="14">
        <v>5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-3</v>
      </c>
      <c r="AC77" s="14">
        <v>0</v>
      </c>
      <c r="AD77" s="14">
        <v>0</v>
      </c>
      <c r="AE77" s="14">
        <v>0</v>
      </c>
      <c r="AF77" s="15">
        <f>SUM(I77:AE77)</f>
        <v>14</v>
      </c>
      <c r="AG77" s="16" t="s">
        <v>120</v>
      </c>
      <c r="AH77" s="14"/>
    </row>
    <row r="78" spans="1:34" x14ac:dyDescent="0.15">
      <c r="A78" s="31">
        <v>77</v>
      </c>
      <c r="B78" s="13" t="s">
        <v>210</v>
      </c>
      <c r="C78" s="13" t="s">
        <v>19</v>
      </c>
      <c r="D78" s="13" t="s">
        <v>20</v>
      </c>
      <c r="E78" s="14"/>
      <c r="F78" s="13" t="s">
        <v>21</v>
      </c>
      <c r="G78" s="13"/>
      <c r="H78" s="13" t="s">
        <v>11</v>
      </c>
      <c r="I78" s="14">
        <v>10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4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10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-10</v>
      </c>
      <c r="AF78" s="15">
        <f>SUM(I78:AE78)</f>
        <v>14</v>
      </c>
      <c r="AG78" s="16" t="s">
        <v>120</v>
      </c>
      <c r="AH78" s="14" t="s">
        <v>126</v>
      </c>
    </row>
    <row r="79" spans="1:34" x14ac:dyDescent="0.15">
      <c r="A79" s="30">
        <v>78</v>
      </c>
      <c r="B79" s="13" t="s">
        <v>211</v>
      </c>
      <c r="C79" s="14"/>
      <c r="D79" s="14"/>
      <c r="E79" s="13" t="s">
        <v>53</v>
      </c>
      <c r="F79" s="13" t="s">
        <v>29</v>
      </c>
      <c r="G79" s="14"/>
      <c r="H79" s="13" t="s">
        <v>12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12</v>
      </c>
      <c r="O79" s="14">
        <v>0</v>
      </c>
      <c r="P79" s="14">
        <v>0</v>
      </c>
      <c r="Q79" s="14">
        <v>0</v>
      </c>
      <c r="R79" s="14">
        <v>0</v>
      </c>
      <c r="S79" s="14">
        <v>5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-1</v>
      </c>
      <c r="AB79" s="14">
        <v>-3</v>
      </c>
      <c r="AC79" s="14">
        <v>0</v>
      </c>
      <c r="AD79" s="14">
        <v>0</v>
      </c>
      <c r="AE79" s="14">
        <v>0</v>
      </c>
      <c r="AF79" s="15">
        <f>SUM(I79:AE79)</f>
        <v>13</v>
      </c>
      <c r="AG79" s="16" t="s">
        <v>120</v>
      </c>
      <c r="AH79" s="14"/>
    </row>
    <row r="80" spans="1:34" x14ac:dyDescent="0.15">
      <c r="A80" s="30">
        <v>79</v>
      </c>
      <c r="B80" s="13" t="s">
        <v>212</v>
      </c>
      <c r="C80" s="13" t="s">
        <v>36</v>
      </c>
      <c r="D80" s="13" t="s">
        <v>48</v>
      </c>
      <c r="E80" s="14"/>
      <c r="F80" s="13" t="s">
        <v>23</v>
      </c>
      <c r="G80" s="13" t="s">
        <v>83</v>
      </c>
      <c r="H80" s="13" t="s">
        <v>12</v>
      </c>
      <c r="I80" s="14">
        <v>10</v>
      </c>
      <c r="J80" s="14">
        <v>0</v>
      </c>
      <c r="K80" s="14">
        <v>10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3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10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-20</v>
      </c>
      <c r="AF80" s="15">
        <f t="shared" si="2"/>
        <v>13</v>
      </c>
      <c r="AG80" s="16" t="s">
        <v>120</v>
      </c>
      <c r="AH80" s="14" t="s">
        <v>126</v>
      </c>
    </row>
    <row r="81" spans="1:34" x14ac:dyDescent="0.15">
      <c r="A81" s="31">
        <v>80</v>
      </c>
      <c r="B81" s="13" t="s">
        <v>213</v>
      </c>
      <c r="C81" s="14"/>
      <c r="D81" s="14"/>
      <c r="E81" s="13" t="s">
        <v>34</v>
      </c>
      <c r="F81" s="13" t="s">
        <v>33</v>
      </c>
      <c r="G81" s="14"/>
      <c r="H81" s="13" t="s">
        <v>12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12</v>
      </c>
      <c r="O81" s="14">
        <v>0</v>
      </c>
      <c r="P81" s="14">
        <v>0</v>
      </c>
      <c r="Q81" s="14">
        <v>0</v>
      </c>
      <c r="R81" s="14">
        <v>0</v>
      </c>
      <c r="S81" s="14">
        <v>5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-5</v>
      </c>
      <c r="AD81" s="14">
        <v>0</v>
      </c>
      <c r="AE81" s="14">
        <v>0</v>
      </c>
      <c r="AF81" s="15">
        <f t="shared" ref="AF81" si="4">SUM(I81:AE81)</f>
        <v>12</v>
      </c>
      <c r="AG81" s="16" t="s">
        <v>120</v>
      </c>
      <c r="AH81" s="14"/>
    </row>
    <row r="82" spans="1:34" x14ac:dyDescent="0.15">
      <c r="A82" s="30">
        <v>81</v>
      </c>
      <c r="B82" s="13" t="s">
        <v>214</v>
      </c>
      <c r="C82" s="13" t="s">
        <v>25</v>
      </c>
      <c r="D82" s="13" t="s">
        <v>26</v>
      </c>
      <c r="E82" s="14"/>
      <c r="F82" s="13" t="s">
        <v>9</v>
      </c>
      <c r="G82" s="13" t="s">
        <v>47</v>
      </c>
      <c r="H82" s="13" t="s">
        <v>12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5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10</v>
      </c>
      <c r="Z82" s="14">
        <v>0</v>
      </c>
      <c r="AA82" s="14">
        <v>0</v>
      </c>
      <c r="AB82" s="14">
        <v>-3</v>
      </c>
      <c r="AC82" s="14">
        <v>0</v>
      </c>
      <c r="AD82" s="14">
        <v>0</v>
      </c>
      <c r="AE82" s="14">
        <v>0</v>
      </c>
      <c r="AF82" s="15">
        <f>SUM(I82:AE82)</f>
        <v>12</v>
      </c>
      <c r="AG82" s="16" t="s">
        <v>120</v>
      </c>
      <c r="AH82" s="14"/>
    </row>
    <row r="83" spans="1:34" x14ac:dyDescent="0.15">
      <c r="A83" s="30">
        <v>82</v>
      </c>
      <c r="B83" s="13" t="s">
        <v>215</v>
      </c>
      <c r="C83" s="13" t="s">
        <v>25</v>
      </c>
      <c r="D83" s="13" t="s">
        <v>26</v>
      </c>
      <c r="E83" s="14"/>
      <c r="F83" s="13" t="s">
        <v>13</v>
      </c>
      <c r="G83" s="13" t="s">
        <v>64</v>
      </c>
      <c r="H83" s="13" t="s">
        <v>11</v>
      </c>
      <c r="I83" s="14">
        <v>10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2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10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-10</v>
      </c>
      <c r="AF83" s="15">
        <f t="shared" si="2"/>
        <v>12</v>
      </c>
      <c r="AG83" s="16" t="s">
        <v>120</v>
      </c>
      <c r="AH83" s="14"/>
    </row>
    <row r="84" spans="1:34" x14ac:dyDescent="0.15">
      <c r="A84" s="31">
        <v>83</v>
      </c>
      <c r="B84" s="13" t="s">
        <v>216</v>
      </c>
      <c r="C84" s="13" t="s">
        <v>41</v>
      </c>
      <c r="D84" s="13" t="s">
        <v>65</v>
      </c>
      <c r="E84" s="14"/>
      <c r="F84" s="13" t="s">
        <v>39</v>
      </c>
      <c r="G84" s="13" t="s">
        <v>59</v>
      </c>
      <c r="H84" s="13" t="s">
        <v>12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5</v>
      </c>
      <c r="T84" s="14">
        <v>0</v>
      </c>
      <c r="U84" s="14">
        <v>0</v>
      </c>
      <c r="V84" s="14">
        <v>7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-3</v>
      </c>
      <c r="AC84" s="14">
        <v>0</v>
      </c>
      <c r="AD84" s="14">
        <v>0</v>
      </c>
      <c r="AE84" s="14">
        <v>0</v>
      </c>
      <c r="AF84" s="15">
        <f t="shared" si="2"/>
        <v>9</v>
      </c>
      <c r="AG84" s="16" t="s">
        <v>120</v>
      </c>
      <c r="AH84" s="14"/>
    </row>
    <row r="85" spans="1:34" s="3" customFormat="1" x14ac:dyDescent="0.15">
      <c r="A85" s="30">
        <v>84</v>
      </c>
      <c r="B85" s="13" t="s">
        <v>217</v>
      </c>
      <c r="C85" s="13" t="s">
        <v>81</v>
      </c>
      <c r="D85" s="13" t="s">
        <v>82</v>
      </c>
      <c r="E85" s="13"/>
      <c r="F85" s="13" t="s">
        <v>18</v>
      </c>
      <c r="G85" s="13" t="s">
        <v>76</v>
      </c>
      <c r="H85" s="13" t="s">
        <v>11</v>
      </c>
      <c r="I85" s="14">
        <v>10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2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7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-10</v>
      </c>
      <c r="AF85" s="15">
        <f>SUM(I85:AE85)</f>
        <v>9</v>
      </c>
      <c r="AG85" s="16" t="s">
        <v>120</v>
      </c>
      <c r="AH85" s="14"/>
    </row>
    <row r="86" spans="1:34" x14ac:dyDescent="0.15">
      <c r="A86" s="30">
        <v>85</v>
      </c>
      <c r="B86" s="13" t="s">
        <v>218</v>
      </c>
      <c r="C86" s="13" t="s">
        <v>25</v>
      </c>
      <c r="D86" s="13" t="s">
        <v>26</v>
      </c>
      <c r="E86" s="14"/>
      <c r="F86" s="13" t="s">
        <v>33</v>
      </c>
      <c r="G86" s="13" t="s">
        <v>22</v>
      </c>
      <c r="H86" s="13" t="s">
        <v>12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5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10</v>
      </c>
      <c r="Z86" s="14">
        <v>0</v>
      </c>
      <c r="AA86" s="14">
        <v>0</v>
      </c>
      <c r="AB86" s="14">
        <v>0</v>
      </c>
      <c r="AC86" s="14">
        <v>0</v>
      </c>
      <c r="AD86" s="14">
        <v>-14</v>
      </c>
      <c r="AE86" s="14">
        <v>0</v>
      </c>
      <c r="AF86" s="15">
        <f t="shared" si="2"/>
        <v>1</v>
      </c>
      <c r="AG86" s="16" t="s">
        <v>120</v>
      </c>
      <c r="AH86" s="14"/>
    </row>
    <row r="87" spans="1:34" x14ac:dyDescent="0.15">
      <c r="A87" s="31">
        <v>86</v>
      </c>
      <c r="B87" s="13" t="s">
        <v>219</v>
      </c>
      <c r="C87" s="13" t="s">
        <v>19</v>
      </c>
      <c r="D87" s="13" t="s">
        <v>20</v>
      </c>
      <c r="E87" s="13"/>
      <c r="F87" s="13" t="s">
        <v>9</v>
      </c>
      <c r="G87" s="13" t="s">
        <v>60</v>
      </c>
      <c r="H87" s="13" t="s">
        <v>12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5</v>
      </c>
      <c r="T87" s="14">
        <v>0</v>
      </c>
      <c r="U87" s="14">
        <v>0</v>
      </c>
      <c r="V87" s="14">
        <v>0</v>
      </c>
      <c r="W87" s="14">
        <v>8</v>
      </c>
      <c r="X87" s="14">
        <v>0</v>
      </c>
      <c r="Y87" s="14">
        <v>0</v>
      </c>
      <c r="Z87" s="14">
        <v>0</v>
      </c>
      <c r="AA87" s="14">
        <v>-2</v>
      </c>
      <c r="AB87" s="14">
        <v>-3</v>
      </c>
      <c r="AC87" s="14">
        <v>0</v>
      </c>
      <c r="AD87" s="14">
        <v>-7</v>
      </c>
      <c r="AE87" s="14">
        <v>0</v>
      </c>
      <c r="AF87" s="15">
        <f t="shared" si="2"/>
        <v>1</v>
      </c>
      <c r="AG87" s="16" t="s">
        <v>120</v>
      </c>
      <c r="AH87" s="14"/>
    </row>
    <row r="88" spans="1:34" ht="14" x14ac:dyDescent="0.15">
      <c r="A88" s="30">
        <v>87</v>
      </c>
      <c r="B88" s="19" t="s">
        <v>220</v>
      </c>
      <c r="C88" s="20"/>
      <c r="D88" s="20"/>
      <c r="E88" s="19" t="s">
        <v>67</v>
      </c>
      <c r="F88" s="19" t="s">
        <v>35</v>
      </c>
      <c r="G88" s="20"/>
      <c r="H88" s="19" t="s">
        <v>11</v>
      </c>
      <c r="I88" s="20">
        <v>10</v>
      </c>
      <c r="J88" s="20">
        <v>0</v>
      </c>
      <c r="K88" s="20">
        <v>0</v>
      </c>
      <c r="L88" s="20">
        <v>0</v>
      </c>
      <c r="M88" s="20">
        <v>0</v>
      </c>
      <c r="N88" s="20">
        <v>12</v>
      </c>
      <c r="O88" s="20">
        <v>0</v>
      </c>
      <c r="P88" s="20">
        <v>0</v>
      </c>
      <c r="Q88" s="20">
        <v>0</v>
      </c>
      <c r="R88" s="20">
        <v>0</v>
      </c>
      <c r="S88" s="20">
        <v>5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1">
        <v>0</v>
      </c>
      <c r="AG88" s="21" t="s">
        <v>123</v>
      </c>
      <c r="AH88" s="32" t="s">
        <v>130</v>
      </c>
    </row>
    <row r="89" spans="1:34" ht="25" customHeight="1" x14ac:dyDescent="0.15">
      <c r="A89" s="30">
        <v>88</v>
      </c>
      <c r="B89" s="19" t="s">
        <v>221</v>
      </c>
      <c r="C89" s="20"/>
      <c r="D89" s="20"/>
      <c r="E89" s="19" t="s">
        <v>78</v>
      </c>
      <c r="F89" s="19" t="s">
        <v>6</v>
      </c>
      <c r="G89" s="20"/>
      <c r="H89" s="19" t="s">
        <v>11</v>
      </c>
      <c r="I89" s="20">
        <v>10</v>
      </c>
      <c r="J89" s="20">
        <v>0</v>
      </c>
      <c r="K89" s="20">
        <v>0</v>
      </c>
      <c r="L89" s="20">
        <v>5</v>
      </c>
      <c r="M89" s="20">
        <v>0</v>
      </c>
      <c r="N89" s="20">
        <v>12</v>
      </c>
      <c r="O89" s="20">
        <v>1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1">
        <v>0</v>
      </c>
      <c r="AG89" s="21" t="s">
        <v>123</v>
      </c>
      <c r="AH89" s="32" t="s">
        <v>131</v>
      </c>
    </row>
    <row r="90" spans="1:34" x14ac:dyDescent="0.15">
      <c r="A90" s="31">
        <v>89</v>
      </c>
      <c r="B90" s="19" t="s">
        <v>222</v>
      </c>
      <c r="C90" s="20"/>
      <c r="D90" s="20"/>
      <c r="E90" s="22" t="s">
        <v>67</v>
      </c>
      <c r="F90" s="19" t="s">
        <v>33</v>
      </c>
      <c r="G90" s="20"/>
      <c r="H90" s="19" t="s">
        <v>11</v>
      </c>
      <c r="I90" s="20">
        <v>10</v>
      </c>
      <c r="J90" s="20">
        <v>0</v>
      </c>
      <c r="K90" s="20">
        <v>0</v>
      </c>
      <c r="L90" s="20">
        <v>0</v>
      </c>
      <c r="M90" s="20">
        <v>0</v>
      </c>
      <c r="N90" s="20">
        <v>12</v>
      </c>
      <c r="O90" s="20">
        <v>0</v>
      </c>
      <c r="P90" s="20">
        <v>0</v>
      </c>
      <c r="Q90" s="20">
        <v>0</v>
      </c>
      <c r="R90" s="20">
        <v>0</v>
      </c>
      <c r="S90" s="20">
        <v>5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1">
        <v>0</v>
      </c>
      <c r="AG90" s="21" t="s">
        <v>123</v>
      </c>
      <c r="AH90" s="23" t="s">
        <v>130</v>
      </c>
    </row>
    <row r="91" spans="1:34" x14ac:dyDescent="0.15">
      <c r="A91" s="30">
        <v>90</v>
      </c>
      <c r="B91" s="19" t="s">
        <v>223</v>
      </c>
      <c r="C91" s="20"/>
      <c r="D91" s="20"/>
      <c r="E91" s="19" t="s">
        <v>45</v>
      </c>
      <c r="F91" s="19" t="s">
        <v>21</v>
      </c>
      <c r="G91" s="20"/>
      <c r="H91" s="19" t="s">
        <v>11</v>
      </c>
      <c r="I91" s="20">
        <v>10</v>
      </c>
      <c r="J91" s="20">
        <v>0</v>
      </c>
      <c r="K91" s="20">
        <v>0</v>
      </c>
      <c r="L91" s="20">
        <v>0</v>
      </c>
      <c r="M91" s="20">
        <v>0</v>
      </c>
      <c r="N91" s="20">
        <v>12</v>
      </c>
      <c r="O91" s="20">
        <v>0</v>
      </c>
      <c r="P91" s="20">
        <v>0</v>
      </c>
      <c r="Q91" s="20">
        <v>0</v>
      </c>
      <c r="R91" s="20">
        <v>4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1">
        <v>0</v>
      </c>
      <c r="AG91" s="21" t="s">
        <v>123</v>
      </c>
      <c r="AH91" s="23" t="s">
        <v>130</v>
      </c>
    </row>
    <row r="92" spans="1:34" ht="14" x14ac:dyDescent="0.15">
      <c r="A92" s="30">
        <v>91</v>
      </c>
      <c r="B92" s="19" t="s">
        <v>224</v>
      </c>
      <c r="C92" s="20"/>
      <c r="D92" s="20"/>
      <c r="E92" s="19" t="s">
        <v>67</v>
      </c>
      <c r="F92" s="19" t="s">
        <v>21</v>
      </c>
      <c r="G92" s="20"/>
      <c r="H92" s="19" t="s">
        <v>11</v>
      </c>
      <c r="I92" s="20">
        <v>10</v>
      </c>
      <c r="J92" s="20">
        <v>0</v>
      </c>
      <c r="K92" s="20">
        <v>0</v>
      </c>
      <c r="L92" s="20">
        <v>0</v>
      </c>
      <c r="M92" s="20">
        <v>0</v>
      </c>
      <c r="N92" s="20">
        <v>12</v>
      </c>
      <c r="O92" s="20">
        <v>0</v>
      </c>
      <c r="P92" s="20">
        <v>0</v>
      </c>
      <c r="Q92" s="20">
        <v>3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1">
        <v>0</v>
      </c>
      <c r="AG92" s="21" t="s">
        <v>123</v>
      </c>
      <c r="AH92" s="32" t="s">
        <v>130</v>
      </c>
    </row>
    <row r="93" spans="1:34" ht="21" customHeight="1" x14ac:dyDescent="0.15">
      <c r="A93" s="31">
        <v>92</v>
      </c>
      <c r="B93" s="19" t="s">
        <v>225</v>
      </c>
      <c r="C93" s="19" t="s">
        <v>14</v>
      </c>
      <c r="D93" s="19" t="s">
        <v>15</v>
      </c>
      <c r="E93" s="19"/>
      <c r="F93" s="19" t="s">
        <v>29</v>
      </c>
      <c r="G93" s="19" t="s">
        <v>46</v>
      </c>
      <c r="H93" s="19" t="s">
        <v>12</v>
      </c>
      <c r="I93" s="20">
        <v>10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5</v>
      </c>
      <c r="T93" s="20">
        <v>0</v>
      </c>
      <c r="U93" s="20">
        <v>0</v>
      </c>
      <c r="V93" s="20">
        <v>0</v>
      </c>
      <c r="W93" s="20">
        <v>0</v>
      </c>
      <c r="X93" s="20">
        <v>9</v>
      </c>
      <c r="Y93" s="20">
        <v>0</v>
      </c>
      <c r="Z93" s="20">
        <v>0</v>
      </c>
      <c r="AA93" s="20">
        <v>-1</v>
      </c>
      <c r="AB93" s="20">
        <v>0</v>
      </c>
      <c r="AC93" s="20">
        <v>0</v>
      </c>
      <c r="AD93" s="20">
        <v>0</v>
      </c>
      <c r="AE93" s="20">
        <v>0</v>
      </c>
      <c r="AF93" s="21">
        <v>0</v>
      </c>
      <c r="AG93" s="21" t="s">
        <v>123</v>
      </c>
      <c r="AH93" s="32" t="s">
        <v>132</v>
      </c>
    </row>
    <row r="94" spans="1:34" x14ac:dyDescent="0.15">
      <c r="A94" s="30">
        <v>93</v>
      </c>
      <c r="B94" s="19" t="s">
        <v>226</v>
      </c>
      <c r="C94" s="19" t="s">
        <v>25</v>
      </c>
      <c r="D94" s="19" t="s">
        <v>26</v>
      </c>
      <c r="E94" s="20"/>
      <c r="F94" s="19" t="s">
        <v>13</v>
      </c>
      <c r="G94" s="19" t="s">
        <v>27</v>
      </c>
      <c r="H94" s="19" t="s">
        <v>11</v>
      </c>
      <c r="I94" s="20">
        <v>10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2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10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1">
        <v>0</v>
      </c>
      <c r="AG94" s="21" t="s">
        <v>123</v>
      </c>
      <c r="AH94" s="23" t="s">
        <v>130</v>
      </c>
    </row>
    <row r="95" spans="1:34" ht="27" customHeight="1" x14ac:dyDescent="0.15">
      <c r="A95" s="30">
        <v>94</v>
      </c>
      <c r="B95" s="19" t="s">
        <v>227</v>
      </c>
      <c r="C95" s="19" t="s">
        <v>51</v>
      </c>
      <c r="D95" s="19" t="s">
        <v>87</v>
      </c>
      <c r="E95" s="20"/>
      <c r="F95" s="19" t="s">
        <v>16</v>
      </c>
      <c r="G95" s="19" t="s">
        <v>83</v>
      </c>
      <c r="H95" s="19" t="s">
        <v>11</v>
      </c>
      <c r="I95" s="20">
        <v>10</v>
      </c>
      <c r="J95" s="20">
        <v>0</v>
      </c>
      <c r="K95" s="20">
        <v>10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3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10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1">
        <v>0</v>
      </c>
      <c r="AG95" s="21" t="s">
        <v>123</v>
      </c>
      <c r="AH95" s="32" t="s">
        <v>131</v>
      </c>
    </row>
    <row r="96" spans="1:34" ht="14" x14ac:dyDescent="0.15">
      <c r="A96" s="31">
        <v>95</v>
      </c>
      <c r="B96" s="19" t="s">
        <v>228</v>
      </c>
      <c r="C96" s="20"/>
      <c r="D96" s="20"/>
      <c r="E96" s="19" t="s">
        <v>67</v>
      </c>
      <c r="F96" s="19" t="s">
        <v>33</v>
      </c>
      <c r="G96" s="20"/>
      <c r="H96" s="19" t="s">
        <v>12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12</v>
      </c>
      <c r="O96" s="20">
        <v>0</v>
      </c>
      <c r="P96" s="20">
        <v>0</v>
      </c>
      <c r="Q96" s="20">
        <v>0</v>
      </c>
      <c r="R96" s="20">
        <v>0</v>
      </c>
      <c r="S96" s="20">
        <v>5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-5</v>
      </c>
      <c r="AD96" s="20">
        <v>0</v>
      </c>
      <c r="AE96" s="20">
        <v>0</v>
      </c>
      <c r="AF96" s="21">
        <v>0</v>
      </c>
      <c r="AG96" s="21" t="s">
        <v>123</v>
      </c>
      <c r="AH96" s="32" t="s">
        <v>130</v>
      </c>
    </row>
    <row r="97" spans="1:34" ht="20" customHeight="1" x14ac:dyDescent="0.15">
      <c r="A97" s="30">
        <v>96</v>
      </c>
      <c r="B97" s="19" t="s">
        <v>229</v>
      </c>
      <c r="C97" s="19" t="s">
        <v>36</v>
      </c>
      <c r="D97" s="19" t="s">
        <v>37</v>
      </c>
      <c r="E97" s="20"/>
      <c r="F97" s="19" t="s">
        <v>35</v>
      </c>
      <c r="G97" s="19"/>
      <c r="H97" s="19" t="s">
        <v>11</v>
      </c>
      <c r="I97" s="20">
        <v>10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5</v>
      </c>
      <c r="T97" s="20">
        <v>0</v>
      </c>
      <c r="U97" s="20">
        <v>0</v>
      </c>
      <c r="V97" s="20">
        <v>0</v>
      </c>
      <c r="W97" s="20">
        <v>0</v>
      </c>
      <c r="X97" s="20">
        <v>9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-10</v>
      </c>
      <c r="AF97" s="21">
        <v>0</v>
      </c>
      <c r="AG97" s="21" t="s">
        <v>123</v>
      </c>
      <c r="AH97" s="32" t="s">
        <v>132</v>
      </c>
    </row>
  </sheetData>
  <sortState xmlns:xlrd2="http://schemas.microsoft.com/office/spreadsheetml/2017/richdata2" ref="A2:AH97">
    <sortCondition descending="1" ref="AF1"/>
  </sortState>
  <printOptions gridLines="1" gridLinesSet="0"/>
  <pageMargins left="0.74803149606299213" right="0.74803149606299213" top="0.98425196850393704" bottom="0.98425196850393704" header="0.51181102362204722" footer="0.51181102362204722"/>
  <pageSetup paperSize="9" scale="3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Microsoft Office User</cp:lastModifiedBy>
  <cp:lastPrinted>2022-01-07T07:09:43Z</cp:lastPrinted>
  <dcterms:created xsi:type="dcterms:W3CDTF">2022-01-03T11:32:16Z</dcterms:created>
  <dcterms:modified xsi:type="dcterms:W3CDTF">2022-01-18T14:52:49Z</dcterms:modified>
</cp:coreProperties>
</file>