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bbsoyer/Desktop/"/>
    </mc:Choice>
  </mc:AlternateContent>
  <xr:revisionPtr revIDLastSave="0" documentId="13_ncr:1_{2EB02E87-881C-5644-B3B2-591D54BF85E3}" xr6:coauthVersionLast="47" xr6:coauthVersionMax="47" xr10:uidLastSave="{00000000-0000-0000-0000-000000000000}"/>
  <bookViews>
    <workbookView xWindow="0" yWindow="500" windowWidth="28800" windowHeight="15820" xr2:uid="{AD51A212-2F11-614B-B924-193A654B7FA1}"/>
  </bookViews>
  <sheets>
    <sheet name="Enstitüler" sheetId="1" r:id="rId1"/>
    <sheet name="Havacılık ve Uzay Bilimleri" sheetId="4" r:id="rId2"/>
    <sheet name="Hukuk" sheetId="5" r:id="rId3"/>
    <sheet name="İnsan ve Toplum Bilimleri" sheetId="6" r:id="rId4"/>
    <sheet name="İslami İlimler" sheetId="7" r:id="rId5"/>
    <sheet name="İşletme" sheetId="8" r:id="rId6"/>
    <sheet name="Mimarlık ve Güzel San." sheetId="9" r:id="rId7"/>
    <sheet name="Mühendislik ve Doğa Bilimleri" sheetId="10" r:id="rId8"/>
    <sheet name="Sağlık Bilimleri Fakültesi" sheetId="12" r:id="rId9"/>
    <sheet name="Siyasal Bilgiler Fakültesi" sheetId="13" r:id="rId10"/>
    <sheet name="Şereflikoçhisar Uygulamalı Bil." sheetId="14" r:id="rId11"/>
    <sheet name="Tıp Fakültesi" sheetId="15" r:id="rId12"/>
  </sheets>
  <definedNames>
    <definedName name="_xlnm._FilterDatabase" localSheetId="8" hidden="1">'Sağlık Bilimleri Fakültesi'!$B$1:$H$13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5" i="15" l="1"/>
  <c r="O4" i="15"/>
  <c r="O6" i="15"/>
  <c r="O9" i="15"/>
  <c r="O10" i="15"/>
  <c r="O3" i="15"/>
  <c r="O12" i="15"/>
  <c r="O7" i="15"/>
  <c r="O2" i="15"/>
  <c r="O11" i="15"/>
  <c r="O8" i="15"/>
  <c r="N42" i="13"/>
  <c r="N41" i="13"/>
  <c r="N39" i="13"/>
  <c r="N38" i="13"/>
  <c r="N36" i="13"/>
  <c r="N35" i="13"/>
  <c r="N34" i="13"/>
  <c r="N33" i="13"/>
  <c r="N32" i="13"/>
  <c r="N31" i="13"/>
  <c r="N30" i="13"/>
  <c r="N28" i="13"/>
  <c r="N27" i="13"/>
  <c r="N26" i="13"/>
  <c r="N25" i="13"/>
  <c r="N24" i="13"/>
  <c r="N23" i="13"/>
  <c r="N22" i="13"/>
  <c r="N21" i="13"/>
  <c r="N20" i="13"/>
  <c r="N19" i="13"/>
  <c r="N18" i="13"/>
  <c r="N17" i="13"/>
  <c r="N15" i="13"/>
  <c r="N14" i="13"/>
  <c r="N13" i="13"/>
  <c r="N12" i="13"/>
  <c r="N11" i="13"/>
  <c r="N10" i="13"/>
  <c r="N9" i="13"/>
  <c r="N8" i="13"/>
  <c r="N7" i="13"/>
  <c r="N6" i="13"/>
  <c r="N5" i="13"/>
  <c r="N4" i="13"/>
  <c r="N3" i="13"/>
  <c r="N2" i="13"/>
  <c r="O12" i="10"/>
  <c r="O30" i="10"/>
  <c r="O2" i="10"/>
  <c r="O65" i="10"/>
  <c r="O44" i="10"/>
  <c r="O55" i="10"/>
  <c r="O21" i="10"/>
  <c r="O27" i="10"/>
  <c r="O67" i="10"/>
  <c r="O6" i="10"/>
  <c r="O52" i="10"/>
  <c r="O85" i="10"/>
  <c r="O62" i="10"/>
  <c r="O81" i="10"/>
  <c r="O58" i="10"/>
  <c r="O37" i="10"/>
  <c r="O43" i="10"/>
  <c r="O84" i="10"/>
  <c r="O22" i="10"/>
  <c r="O80" i="10"/>
  <c r="O36" i="10"/>
  <c r="O46" i="10"/>
  <c r="O56" i="10"/>
  <c r="O7" i="10"/>
  <c r="O61" i="10"/>
  <c r="O75" i="10"/>
  <c r="O42" i="10"/>
  <c r="O10" i="10"/>
  <c r="O45" i="10"/>
  <c r="O18" i="10"/>
  <c r="O83" i="10"/>
  <c r="O5" i="10"/>
  <c r="O3" i="10"/>
  <c r="O73" i="10"/>
  <c r="O41" i="10"/>
  <c r="O24" i="10"/>
  <c r="O32" i="10"/>
  <c r="O4" i="10"/>
  <c r="O14" i="10"/>
  <c r="O16" i="10"/>
  <c r="O49" i="10"/>
  <c r="O11" i="10"/>
  <c r="O17" i="10"/>
  <c r="O34" i="10"/>
  <c r="O66" i="10"/>
  <c r="O74" i="10"/>
  <c r="O71" i="10"/>
  <c r="O82" i="10"/>
  <c r="O15" i="10"/>
  <c r="O70" i="10"/>
  <c r="O48" i="10"/>
  <c r="O8" i="10"/>
  <c r="O13" i="10"/>
  <c r="O79" i="10"/>
  <c r="O23" i="10"/>
  <c r="O40" i="10"/>
  <c r="O64" i="10"/>
  <c r="O60" i="10"/>
  <c r="O54" i="10"/>
  <c r="O38" i="10"/>
  <c r="O68" i="10"/>
  <c r="O72" i="10"/>
  <c r="O31" i="10"/>
  <c r="O63" i="10"/>
  <c r="O78" i="10"/>
  <c r="O77" i="10"/>
  <c r="O69" i="10"/>
  <c r="O47" i="10"/>
  <c r="O59" i="10"/>
  <c r="O57" i="10"/>
  <c r="O35" i="10"/>
  <c r="O25" i="10"/>
  <c r="O51" i="10"/>
  <c r="O50" i="10"/>
  <c r="O33" i="10"/>
  <c r="O9" i="10"/>
  <c r="O20" i="10"/>
  <c r="O19" i="10"/>
  <c r="O86" i="10"/>
  <c r="O39" i="10"/>
  <c r="O26" i="10"/>
  <c r="O29" i="10"/>
  <c r="O28" i="10"/>
  <c r="O36" i="8"/>
  <c r="O9" i="8"/>
  <c r="O4" i="8"/>
  <c r="O24" i="8"/>
  <c r="O22" i="8"/>
  <c r="O37" i="8"/>
  <c r="O38" i="8"/>
  <c r="O28" i="8"/>
  <c r="O56" i="8"/>
  <c r="O29" i="8"/>
  <c r="O6" i="8"/>
  <c r="O44" i="8"/>
  <c r="O30" i="8"/>
  <c r="O47" i="8"/>
  <c r="O10" i="8"/>
  <c r="O8" i="8"/>
  <c r="O12" i="8"/>
  <c r="O7" i="8"/>
  <c r="O53" i="8"/>
  <c r="O5" i="8"/>
  <c r="O15" i="8"/>
  <c r="O51" i="8"/>
  <c r="O54" i="8"/>
  <c r="O42" i="8"/>
  <c r="O27" i="8"/>
  <c r="O18" i="8"/>
  <c r="O40" i="8"/>
  <c r="O23" i="8"/>
  <c r="O52" i="8"/>
  <c r="O35" i="8"/>
  <c r="O21" i="8"/>
  <c r="O50" i="8"/>
  <c r="O31" i="8"/>
  <c r="O41" i="8"/>
  <c r="O33" i="8"/>
  <c r="O19" i="8"/>
  <c r="O14" i="8"/>
  <c r="O46" i="8"/>
  <c r="O39" i="8"/>
  <c r="O26" i="8"/>
  <c r="O2" i="8"/>
  <c r="O25" i="8"/>
  <c r="O13" i="8"/>
  <c r="O43" i="8"/>
  <c r="O48" i="8"/>
  <c r="O11" i="8"/>
  <c r="O55" i="8"/>
  <c r="O20" i="8"/>
  <c r="O34" i="8"/>
  <c r="O49" i="8"/>
  <c r="O45" i="8"/>
  <c r="O17" i="8"/>
  <c r="O16" i="8"/>
  <c r="O32" i="8"/>
  <c r="O3" i="8"/>
  <c r="N8" i="12"/>
  <c r="N3" i="12"/>
  <c r="N4" i="12"/>
  <c r="N2" i="12"/>
  <c r="N7" i="12"/>
  <c r="N6" i="12"/>
  <c r="N5" i="12"/>
  <c r="O2" i="14"/>
  <c r="O2" i="7"/>
  <c r="O3" i="7"/>
  <c r="O37" i="6"/>
  <c r="O16" i="6"/>
  <c r="O27" i="6"/>
  <c r="O33" i="6"/>
  <c r="O39" i="6"/>
  <c r="O19" i="6"/>
  <c r="O8" i="6"/>
  <c r="O11" i="6"/>
  <c r="O3" i="6"/>
  <c r="O29" i="6"/>
  <c r="O14" i="6"/>
  <c r="O22" i="6"/>
  <c r="O18" i="6"/>
  <c r="O7" i="6"/>
  <c r="O34" i="6"/>
  <c r="O6" i="6"/>
  <c r="O5" i="6"/>
  <c r="O4" i="6"/>
  <c r="O2" i="6"/>
  <c r="O15" i="6"/>
  <c r="O23" i="6"/>
  <c r="O26" i="6"/>
  <c r="O38" i="6"/>
  <c r="O20" i="6"/>
  <c r="O28" i="6"/>
  <c r="O17" i="6"/>
  <c r="O36" i="6"/>
  <c r="O32" i="6"/>
  <c r="O21" i="6"/>
  <c r="O31" i="6"/>
  <c r="O25" i="6"/>
  <c r="O10" i="6"/>
  <c r="O9" i="6"/>
  <c r="O13" i="6"/>
  <c r="O35" i="6"/>
  <c r="O12" i="6"/>
  <c r="O13" i="5"/>
  <c r="O10" i="5"/>
  <c r="O8" i="5"/>
  <c r="O14" i="5"/>
  <c r="O6" i="5"/>
  <c r="O3" i="5"/>
  <c r="O11" i="5"/>
  <c r="O5" i="5"/>
  <c r="O16" i="5"/>
  <c r="O4" i="5"/>
  <c r="O7" i="5"/>
  <c r="O15" i="5"/>
  <c r="O2" i="5"/>
  <c r="O17" i="5"/>
  <c r="O9" i="5"/>
  <c r="O12" i="5"/>
  <c r="O2" i="1"/>
  <c r="O13" i="1"/>
  <c r="O20" i="1"/>
  <c r="O22" i="1"/>
  <c r="O18" i="1"/>
  <c r="O12" i="1"/>
  <c r="O24" i="1"/>
  <c r="O19" i="1"/>
  <c r="O11" i="1"/>
  <c r="O4" i="1"/>
  <c r="O14" i="1"/>
  <c r="O5" i="1"/>
  <c r="O10" i="1"/>
  <c r="O3" i="1"/>
  <c r="O9" i="1"/>
  <c r="O16" i="1"/>
  <c r="O25" i="1"/>
  <c r="O8" i="1"/>
  <c r="O7" i="1"/>
  <c r="O21" i="1"/>
  <c r="O23" i="1"/>
  <c r="O6" i="1"/>
  <c r="O15" i="1"/>
</calcChain>
</file>

<file path=xl/sharedStrings.xml><?xml version="1.0" encoding="utf-8"?>
<sst xmlns="http://schemas.openxmlformats.org/spreadsheetml/2006/main" count="5088" uniqueCount="554">
  <si>
    <t>Öğrenci No</t>
  </si>
  <si>
    <t>Fakülte</t>
  </si>
  <si>
    <t>Bölüm</t>
  </si>
  <si>
    <t>Düzey</t>
  </si>
  <si>
    <t>Yüksek Lisans/Doktora Enstitü</t>
  </si>
  <si>
    <t>Sınav Adı</t>
  </si>
  <si>
    <t>Dil Puanı</t>
  </si>
  <si>
    <t>Transcript Notu (4/4)</t>
  </si>
  <si>
    <t>Transcript Notu (100/100)</t>
  </si>
  <si>
    <t>Hareketliliği vatandaşı olduğunuz ülkede mi gerçekleştirmeyi planlıyorsunuz?</t>
  </si>
  <si>
    <t>Şehit/gazi çocuğu musunuz?</t>
  </si>
  <si>
    <t>Devletin koruma, bakım veya barınma desteği altında mısınız?</t>
  </si>
  <si>
    <t>2828 sayılı Sosyal Hizmetler Kanunu kapsamında olup ekonomik imkanlarınız kısıtlı ise ek hibe talebiniz var mı?</t>
  </si>
  <si>
    <t>Herhangi bir engeliniz var mı? (Engelliliğin belgelenmesi kaydıyla)</t>
  </si>
  <si>
    <t>205207122</t>
  </si>
  <si>
    <t>Hukuk Fakültesi</t>
  </si>
  <si>
    <t>Hukuk</t>
  </si>
  <si>
    <t>Yüksek Lisans</t>
  </si>
  <si>
    <t>Sosyal Bilimler Enstitüsü</t>
  </si>
  <si>
    <t>Hayır</t>
  </si>
  <si>
    <t>Erasmus Yabancı Dil Seviye Tespit Sınavı</t>
  </si>
  <si>
    <t>0.000</t>
  </si>
  <si>
    <t>3.78</t>
  </si>
  <si>
    <t>185207409</t>
  </si>
  <si>
    <t>Doktora</t>
  </si>
  <si>
    <t>YÖKDİL</t>
  </si>
  <si>
    <t>4.00</t>
  </si>
  <si>
    <t>205114125</t>
  </si>
  <si>
    <t>Havacılık ve Uzay Bilimleri Fakültesi</t>
  </si>
  <si>
    <t>Havacılık ve Uzay Bilimleri</t>
  </si>
  <si>
    <t>Fen Bilimleri Enstitüsü</t>
  </si>
  <si>
    <t>3.63</t>
  </si>
  <si>
    <t>195215132</t>
  </si>
  <si>
    <t>İnsan ve Toplum Bilimleri Fakültesi</t>
  </si>
  <si>
    <t>Sosyoloji</t>
  </si>
  <si>
    <t>185216102</t>
  </si>
  <si>
    <t>3.94</t>
  </si>
  <si>
    <t>Evet</t>
  </si>
  <si>
    <t>215222104</t>
  </si>
  <si>
    <t>Psikoloji</t>
  </si>
  <si>
    <t>3.62</t>
  </si>
  <si>
    <t>205216101</t>
  </si>
  <si>
    <t>3.87</t>
  </si>
  <si>
    <t>215216106</t>
  </si>
  <si>
    <t>3.52</t>
  </si>
  <si>
    <t>215201104</t>
  </si>
  <si>
    <t>Tarih</t>
  </si>
  <si>
    <t>3.00</t>
  </si>
  <si>
    <t>195220122</t>
  </si>
  <si>
    <t>İslami İlimler Fakültesi</t>
  </si>
  <si>
    <t>İslami İlimler Bölümü</t>
  </si>
  <si>
    <t>205113406</t>
  </si>
  <si>
    <t>Mühendislik ve Doğa Bilimleri Fakültesi</t>
  </si>
  <si>
    <t>İnşaat Mühendisliği</t>
  </si>
  <si>
    <t>3.40</t>
  </si>
  <si>
    <t>205101110</t>
  </si>
  <si>
    <t>Bilgisayar Mühendisliği</t>
  </si>
  <si>
    <t>165104402</t>
  </si>
  <si>
    <t>Metalurji ve Malzeme Mühendisliği</t>
  </si>
  <si>
    <t>YDS</t>
  </si>
  <si>
    <t>3.69</t>
  </si>
  <si>
    <t>175104118</t>
  </si>
  <si>
    <t>3.13</t>
  </si>
  <si>
    <t>205101130</t>
  </si>
  <si>
    <t>3.67</t>
  </si>
  <si>
    <t>205113405</t>
  </si>
  <si>
    <t>3.85</t>
  </si>
  <si>
    <t>215203150</t>
  </si>
  <si>
    <t>İşletme Fakültesi</t>
  </si>
  <si>
    <t>İşletme</t>
  </si>
  <si>
    <t>3.04</t>
  </si>
  <si>
    <t>195223115</t>
  </si>
  <si>
    <t>3.61</t>
  </si>
  <si>
    <t>205233193</t>
  </si>
  <si>
    <t>Yönetim Bilişim Sistemleri</t>
  </si>
  <si>
    <t>205233192</t>
  </si>
  <si>
    <t>205223190</t>
  </si>
  <si>
    <t>205203173</t>
  </si>
  <si>
    <t>Sağlık Bilimleri Fakültesi</t>
  </si>
  <si>
    <t>Sağlık Yönetimi</t>
  </si>
  <si>
    <t>3.81</t>
  </si>
  <si>
    <t>Halk Sağlığı Enstitüsü</t>
  </si>
  <si>
    <t>Hemşirelik</t>
  </si>
  <si>
    <t>Sağlık Bilimleri Enstitüsü</t>
  </si>
  <si>
    <t>3.20</t>
  </si>
  <si>
    <t>3.55</t>
  </si>
  <si>
    <t>205215116</t>
  </si>
  <si>
    <t>Siyasal Bilgiler Fakültesi</t>
  </si>
  <si>
    <t>Sosyal Politika</t>
  </si>
  <si>
    <t>3.72</t>
  </si>
  <si>
    <t>205205172</t>
  </si>
  <si>
    <t>İktisat</t>
  </si>
  <si>
    <t>3.11</t>
  </si>
  <si>
    <t>215503124</t>
  </si>
  <si>
    <t>Uluslararası İlişkiler</t>
  </si>
  <si>
    <t>Uluslararası İlişkiler ve Stratejik Araştırmalar Enstitüsü (ULİSA)</t>
  </si>
  <si>
    <t>2.39</t>
  </si>
  <si>
    <t>215314106</t>
  </si>
  <si>
    <t>Spor Bilimleri</t>
  </si>
  <si>
    <t>3.33</t>
  </si>
  <si>
    <t>20110111003</t>
  </si>
  <si>
    <t>Lisans</t>
  </si>
  <si>
    <t>3.39</t>
  </si>
  <si>
    <t>85.760</t>
  </si>
  <si>
    <t>19010111013</t>
  </si>
  <si>
    <t>18010111021</t>
  </si>
  <si>
    <t>20010111129</t>
  </si>
  <si>
    <t>17010111195</t>
  </si>
  <si>
    <t>20010111083</t>
  </si>
  <si>
    <t>18010111085</t>
  </si>
  <si>
    <t>20010111092</t>
  </si>
  <si>
    <t>20010111111</t>
  </si>
  <si>
    <t>19010111178</t>
  </si>
  <si>
    <t>19010111156</t>
  </si>
  <si>
    <t>19010111042</t>
  </si>
  <si>
    <t>18010111092</t>
  </si>
  <si>
    <t>18010111068</t>
  </si>
  <si>
    <t>20010111214</t>
  </si>
  <si>
    <t>0.00</t>
  </si>
  <si>
    <t>18010111018</t>
  </si>
  <si>
    <t>18010111114</t>
  </si>
  <si>
    <t>19010111026</t>
  </si>
  <si>
    <t>20010111165</t>
  </si>
  <si>
    <t>21010151005</t>
  </si>
  <si>
    <t>20010111106</t>
  </si>
  <si>
    <t>19010111102</t>
  </si>
  <si>
    <t>18010111051</t>
  </si>
  <si>
    <t>19010111110</t>
  </si>
  <si>
    <t>Mütercim Tercümanlık</t>
  </si>
  <si>
    <t>78.05</t>
  </si>
  <si>
    <t>Bilgi ve Belge Yönetimi</t>
  </si>
  <si>
    <t>Felsefe</t>
  </si>
  <si>
    <t>Finans ve Bankacılık</t>
  </si>
  <si>
    <t>Uluslararası Ticaret ve İşletmecilik</t>
  </si>
  <si>
    <t>Mimarlık ve Güzel Sanatlar Fakültesi</t>
  </si>
  <si>
    <t>Mimarlık</t>
  </si>
  <si>
    <t>Makine Mühendisliği</t>
  </si>
  <si>
    <t>Enerji Sistemleri Mühendisliği</t>
  </si>
  <si>
    <t>Elektrik Elektronik Mühendisliği</t>
  </si>
  <si>
    <t>Endüstri Mühendisliği</t>
  </si>
  <si>
    <t>1905 0411 057</t>
  </si>
  <si>
    <t>Matematik</t>
  </si>
  <si>
    <t>Sosyal Hizmet</t>
  </si>
  <si>
    <t>Fizyoterapi ve Rehabilitasyon</t>
  </si>
  <si>
    <t>Beslenme ve Diyetetik</t>
  </si>
  <si>
    <t>Siyaset Bilimi ve Kamu Yönetimi</t>
  </si>
  <si>
    <t>Maliye</t>
  </si>
  <si>
    <t>eYDS</t>
  </si>
  <si>
    <t>Şereflikoçhisar Uygulamalı Bilimler Fakültesi</t>
  </si>
  <si>
    <t>Uluslararası Ticaret ve Lojistik Yönetimi</t>
  </si>
  <si>
    <t>205109107</t>
  </si>
  <si>
    <t>205403103</t>
  </si>
  <si>
    <t>215340104</t>
  </si>
  <si>
    <t>205301110</t>
  </si>
  <si>
    <t>19060211046</t>
  </si>
  <si>
    <t>190601110034</t>
  </si>
  <si>
    <t>19060211058</t>
  </si>
  <si>
    <t>21060251003</t>
  </si>
  <si>
    <t>21060251004</t>
  </si>
  <si>
    <t>19060311044</t>
  </si>
  <si>
    <t>21060211026</t>
  </si>
  <si>
    <t>20060511060</t>
  </si>
  <si>
    <t>16060151012</t>
  </si>
  <si>
    <t>20060311142</t>
  </si>
  <si>
    <t>19060111033</t>
  </si>
  <si>
    <t>19060511033</t>
  </si>
  <si>
    <t>20060351017</t>
  </si>
  <si>
    <t>18060341011</t>
  </si>
  <si>
    <t>Bir önceki başvurusunda geç feragattan ötürü -10 puan</t>
  </si>
  <si>
    <t>Erasmus Puanı (%50 GPA+%50 Y.Dil)</t>
  </si>
  <si>
    <t>Geçersiz Başvuru: GPA Yetersiz</t>
  </si>
  <si>
    <t>Geçersiz Başvuru: Dil Puanı Yok</t>
  </si>
  <si>
    <t>Girmedi</t>
  </si>
  <si>
    <t>Sonuç</t>
  </si>
  <si>
    <t>Asil</t>
  </si>
  <si>
    <t>Yedek</t>
  </si>
  <si>
    <t>İlave Açıklama</t>
  </si>
  <si>
    <t>Geçersiz Başvuru</t>
  </si>
  <si>
    <t>Geçersiz Başvuru: Dil Puanı Yetersiz</t>
  </si>
  <si>
    <t>19020411029</t>
  </si>
  <si>
    <t>18020411012</t>
  </si>
  <si>
    <t>2.63</t>
  </si>
  <si>
    <t>18020411075</t>
  </si>
  <si>
    <t>2.93</t>
  </si>
  <si>
    <t>21020811016</t>
  </si>
  <si>
    <t>18020411036</t>
  </si>
  <si>
    <t>3.56</t>
  </si>
  <si>
    <t>18020411043</t>
  </si>
  <si>
    <t>21020551013</t>
  </si>
  <si>
    <t>17020411006</t>
  </si>
  <si>
    <t>2.80</t>
  </si>
  <si>
    <t>19020411072</t>
  </si>
  <si>
    <t>19020511056</t>
  </si>
  <si>
    <t>3.51</t>
  </si>
  <si>
    <t>18020511011</t>
  </si>
  <si>
    <t>19020811024</t>
  </si>
  <si>
    <t>19020411040</t>
  </si>
  <si>
    <t>3.36</t>
  </si>
  <si>
    <t>19020111018</t>
  </si>
  <si>
    <t>18020411065</t>
  </si>
  <si>
    <t>19020411102</t>
  </si>
  <si>
    <t>3.82</t>
  </si>
  <si>
    <t>19020411078</t>
  </si>
  <si>
    <t>19020411036</t>
  </si>
  <si>
    <t>19020811030</t>
  </si>
  <si>
    <t>3.19</t>
  </si>
  <si>
    <t>19020811016</t>
  </si>
  <si>
    <t>3.08</t>
  </si>
  <si>
    <t>18020411067</t>
  </si>
  <si>
    <t>2.49</t>
  </si>
  <si>
    <t>19020211042</t>
  </si>
  <si>
    <t>3.15</t>
  </si>
  <si>
    <t>18020411083</t>
  </si>
  <si>
    <t>18020141012</t>
  </si>
  <si>
    <t>3.18</t>
  </si>
  <si>
    <t>19020511051</t>
  </si>
  <si>
    <t>20020211066</t>
  </si>
  <si>
    <t>2.78</t>
  </si>
  <si>
    <t>19020411081</t>
  </si>
  <si>
    <t>3.35</t>
  </si>
  <si>
    <t>19020411037</t>
  </si>
  <si>
    <t>3.50</t>
  </si>
  <si>
    <t>19020411089</t>
  </si>
  <si>
    <t>3.60</t>
  </si>
  <si>
    <t>19020411020</t>
  </si>
  <si>
    <t>3.64</t>
  </si>
  <si>
    <t>20020611038</t>
  </si>
  <si>
    <t>2.73</t>
  </si>
  <si>
    <t>19020511020</t>
  </si>
  <si>
    <t>3.27</t>
  </si>
  <si>
    <t>18020411004</t>
  </si>
  <si>
    <t>17020411030</t>
  </si>
  <si>
    <t>3.16</t>
  </si>
  <si>
    <t>17020611029</t>
  </si>
  <si>
    <t>3.25</t>
  </si>
  <si>
    <t>19020811007</t>
  </si>
  <si>
    <t>3.24</t>
  </si>
  <si>
    <t>19020111008</t>
  </si>
  <si>
    <t>19020411002</t>
  </si>
  <si>
    <t>18090111067</t>
  </si>
  <si>
    <t>18090111095</t>
  </si>
  <si>
    <t>18090111050</t>
  </si>
  <si>
    <t>3.38</t>
  </si>
  <si>
    <t>19090111092</t>
  </si>
  <si>
    <t>18090111028</t>
  </si>
  <si>
    <t>3.75</t>
  </si>
  <si>
    <t>17090141013</t>
  </si>
  <si>
    <t>3.32</t>
  </si>
  <si>
    <t>20030141021</t>
  </si>
  <si>
    <t>18030441020</t>
  </si>
  <si>
    <t>17030311016</t>
  </si>
  <si>
    <t>20030211030</t>
  </si>
  <si>
    <t>18030211025</t>
  </si>
  <si>
    <t>18030411041</t>
  </si>
  <si>
    <t>18030311047</t>
  </si>
  <si>
    <t>18030441019</t>
  </si>
  <si>
    <t>19030411007</t>
  </si>
  <si>
    <t>18030411043</t>
  </si>
  <si>
    <t>19030241035</t>
  </si>
  <si>
    <t>19030311023</t>
  </si>
  <si>
    <t>19030111028</t>
  </si>
  <si>
    <t>18030211043</t>
  </si>
  <si>
    <t>17030411017</t>
  </si>
  <si>
    <t>20030311051</t>
  </si>
  <si>
    <t>18030411032</t>
  </si>
  <si>
    <t>19030211005</t>
  </si>
  <si>
    <t>19030241046</t>
  </si>
  <si>
    <t>18030141027</t>
  </si>
  <si>
    <t>18030411026</t>
  </si>
  <si>
    <t>19030311020</t>
  </si>
  <si>
    <t>20030451001</t>
  </si>
  <si>
    <t>3.53</t>
  </si>
  <si>
    <t>19030211008</t>
  </si>
  <si>
    <t>19030411004</t>
  </si>
  <si>
    <t>19030111053</t>
  </si>
  <si>
    <t>18030411031</t>
  </si>
  <si>
    <t>19030441009</t>
  </si>
  <si>
    <t>17030311044</t>
  </si>
  <si>
    <t>19030211058</t>
  </si>
  <si>
    <t>18030211044</t>
  </si>
  <si>
    <t>18030311026</t>
  </si>
  <si>
    <t>18030311028</t>
  </si>
  <si>
    <t>18030411029</t>
  </si>
  <si>
    <t>19030311060</t>
  </si>
  <si>
    <t>17030211010</t>
  </si>
  <si>
    <t>18030111052</t>
  </si>
  <si>
    <t>19030311032</t>
  </si>
  <si>
    <t>20030341013</t>
  </si>
  <si>
    <t>19030211048</t>
  </si>
  <si>
    <t>18030311042</t>
  </si>
  <si>
    <t>20030411003</t>
  </si>
  <si>
    <t>18030411044</t>
  </si>
  <si>
    <t>18030411055</t>
  </si>
  <si>
    <t>17030411015</t>
  </si>
  <si>
    <t>19030211057</t>
  </si>
  <si>
    <t>18030211061</t>
  </si>
  <si>
    <t>18030311049</t>
  </si>
  <si>
    <t>19030141027</t>
  </si>
  <si>
    <t>20030341007</t>
  </si>
  <si>
    <t>19030411048</t>
  </si>
  <si>
    <t>18030111011</t>
  </si>
  <si>
    <t>18030411019</t>
  </si>
  <si>
    <t>19030411017</t>
  </si>
  <si>
    <t>17030411055</t>
  </si>
  <si>
    <t>20030441015</t>
  </si>
  <si>
    <t>18030111043</t>
  </si>
  <si>
    <t>18030411052</t>
  </si>
  <si>
    <t>19030411042</t>
  </si>
  <si>
    <t>18030211047</t>
  </si>
  <si>
    <t>18030211062</t>
  </si>
  <si>
    <t>19030211013</t>
  </si>
  <si>
    <t>17030411002</t>
  </si>
  <si>
    <t>19030111011</t>
  </si>
  <si>
    <t>3.42</t>
  </si>
  <si>
    <t>17030311014</t>
  </si>
  <si>
    <t>19030411055</t>
  </si>
  <si>
    <t>18030411042</t>
  </si>
  <si>
    <t>19030411029</t>
  </si>
  <si>
    <t>18030411024</t>
  </si>
  <si>
    <t>19030411018</t>
  </si>
  <si>
    <t>18030211030</t>
  </si>
  <si>
    <t>18030311052</t>
  </si>
  <si>
    <t>19030411030</t>
  </si>
  <si>
    <t>18030111033</t>
  </si>
  <si>
    <t>18030311012</t>
  </si>
  <si>
    <t>19030311039</t>
  </si>
  <si>
    <t>19030211041</t>
  </si>
  <si>
    <t>18130111004</t>
  </si>
  <si>
    <t>2.91</t>
  </si>
  <si>
    <t>20150211004</t>
  </si>
  <si>
    <t>19050511066</t>
  </si>
  <si>
    <t>3.03</t>
  </si>
  <si>
    <t>19050741013</t>
  </si>
  <si>
    <t>19050211049</t>
  </si>
  <si>
    <t>19050151005</t>
  </si>
  <si>
    <t>19050211023</t>
  </si>
  <si>
    <t>20050141028</t>
  </si>
  <si>
    <t>17050311057</t>
  </si>
  <si>
    <t>19050741009</t>
  </si>
  <si>
    <t>18050211019</t>
  </si>
  <si>
    <t>19050211006</t>
  </si>
  <si>
    <t>20050211012</t>
  </si>
  <si>
    <t>21050641005</t>
  </si>
  <si>
    <t>19050211037</t>
  </si>
  <si>
    <t>18050811041</t>
  </si>
  <si>
    <t>19050551004</t>
  </si>
  <si>
    <t>18050341034</t>
  </si>
  <si>
    <t>21050551003</t>
  </si>
  <si>
    <t>18050411029</t>
  </si>
  <si>
    <t>17050411007</t>
  </si>
  <si>
    <t>18050211056</t>
  </si>
  <si>
    <t>20050351006</t>
  </si>
  <si>
    <t>20050711015</t>
  </si>
  <si>
    <t>19050511046</t>
  </si>
  <si>
    <t>18050211045</t>
  </si>
  <si>
    <t>18050711031</t>
  </si>
  <si>
    <t>19050211008</t>
  </si>
  <si>
    <t>18050311025</t>
  </si>
  <si>
    <t>18050711016</t>
  </si>
  <si>
    <t>18050611052</t>
  </si>
  <si>
    <t>19050311034</t>
  </si>
  <si>
    <t>19050611022</t>
  </si>
  <si>
    <t>19050511022</t>
  </si>
  <si>
    <t>19050811022</t>
  </si>
  <si>
    <t>18050341018</t>
  </si>
  <si>
    <t>18050611049</t>
  </si>
  <si>
    <t>19050541002</t>
  </si>
  <si>
    <t>19050611040</t>
  </si>
  <si>
    <t>19050311026</t>
  </si>
  <si>
    <t>18050111028</t>
  </si>
  <si>
    <t>21050151004</t>
  </si>
  <si>
    <t>19050251001</t>
  </si>
  <si>
    <t>19050311003</t>
  </si>
  <si>
    <t>18050711038</t>
  </si>
  <si>
    <t>20050141021</t>
  </si>
  <si>
    <t>19050711036</t>
  </si>
  <si>
    <t>18050811008</t>
  </si>
  <si>
    <t>20050251005</t>
  </si>
  <si>
    <t>20050111055</t>
  </si>
  <si>
    <t>19050611057</t>
  </si>
  <si>
    <t>17050511053</t>
  </si>
  <si>
    <t>20050711003</t>
  </si>
  <si>
    <t>19050111068</t>
  </si>
  <si>
    <t>18050711040</t>
  </si>
  <si>
    <t>19050311059</t>
  </si>
  <si>
    <t>18050711018</t>
  </si>
  <si>
    <t>18050411002</t>
  </si>
  <si>
    <t>20050551008</t>
  </si>
  <si>
    <t>20050511004</t>
  </si>
  <si>
    <t>19050611031</t>
  </si>
  <si>
    <t>18050511058</t>
  </si>
  <si>
    <t>18050211059</t>
  </si>
  <si>
    <t>18050511002</t>
  </si>
  <si>
    <t>21050551007</t>
  </si>
  <si>
    <t>19050211065</t>
  </si>
  <si>
    <t>20050111077</t>
  </si>
  <si>
    <t>19050211011</t>
  </si>
  <si>
    <t>17050211049</t>
  </si>
  <si>
    <t>19050511029</t>
  </si>
  <si>
    <t>20050311035</t>
  </si>
  <si>
    <t>18050211061</t>
  </si>
  <si>
    <t>18050311045</t>
  </si>
  <si>
    <t>19050551008</t>
  </si>
  <si>
    <t>19050511051</t>
  </si>
  <si>
    <t>20050811003</t>
  </si>
  <si>
    <t>19050141027</t>
  </si>
  <si>
    <t>20050541008</t>
  </si>
  <si>
    <t>19050511043</t>
  </si>
  <si>
    <t>19050551009</t>
  </si>
  <si>
    <t>18050211049</t>
  </si>
  <si>
    <t>20050151003</t>
  </si>
  <si>
    <t>18050311015</t>
  </si>
  <si>
    <t>20050751002</t>
  </si>
  <si>
    <t>18050511012</t>
  </si>
  <si>
    <t>19050111053</t>
  </si>
  <si>
    <t>18050511055</t>
  </si>
  <si>
    <t>19050711024</t>
  </si>
  <si>
    <t>19050411009</t>
  </si>
  <si>
    <t>3.17</t>
  </si>
  <si>
    <t>19050211026</t>
  </si>
  <si>
    <t>17050311045</t>
  </si>
  <si>
    <t>18050611047</t>
  </si>
  <si>
    <t>19050511070</t>
  </si>
  <si>
    <t>19050511019</t>
  </si>
  <si>
    <t>19050111051</t>
  </si>
  <si>
    <t>20050211030</t>
  </si>
  <si>
    <t>19050311056</t>
  </si>
  <si>
    <t>18050211031</t>
  </si>
  <si>
    <t>18050211021</t>
  </si>
  <si>
    <t>19050111067</t>
  </si>
  <si>
    <t>19050751001</t>
  </si>
  <si>
    <t>18050211062</t>
  </si>
  <si>
    <t>19050111072</t>
  </si>
  <si>
    <t>19050211012</t>
  </si>
  <si>
    <t>18050211030</t>
  </si>
  <si>
    <t>18050511057</t>
  </si>
  <si>
    <t>18050311021</t>
  </si>
  <si>
    <t>20050511076</t>
  </si>
  <si>
    <t>18050411052</t>
  </si>
  <si>
    <t>18050211003</t>
  </si>
  <si>
    <t>20050611023</t>
  </si>
  <si>
    <t>18050211055</t>
  </si>
  <si>
    <t>16050311040</t>
  </si>
  <si>
    <t>18050211018</t>
  </si>
  <si>
    <t>3.83</t>
  </si>
  <si>
    <t>2.56</t>
  </si>
  <si>
    <t>19070441008</t>
  </si>
  <si>
    <t>18070311042</t>
  </si>
  <si>
    <t>19070251003</t>
  </si>
  <si>
    <t>20070411003</t>
  </si>
  <si>
    <t>18070211038</t>
  </si>
  <si>
    <t>19070341020</t>
  </si>
  <si>
    <t>18070411059</t>
  </si>
  <si>
    <t>20070211063</t>
  </si>
  <si>
    <t>19070311025</t>
  </si>
  <si>
    <t>19070311013</t>
  </si>
  <si>
    <t>20070411005</t>
  </si>
  <si>
    <t>18070211004</t>
  </si>
  <si>
    <t>19070311033</t>
  </si>
  <si>
    <t>20070411016</t>
  </si>
  <si>
    <t>18070411033</t>
  </si>
  <si>
    <t>20070411002</t>
  </si>
  <si>
    <t>19070311058</t>
  </si>
  <si>
    <t>19070411035</t>
  </si>
  <si>
    <t>19070411016</t>
  </si>
  <si>
    <t>19070211002</t>
  </si>
  <si>
    <t>18070311051</t>
  </si>
  <si>
    <t>18070111043</t>
  </si>
  <si>
    <t>19070141024</t>
  </si>
  <si>
    <t>18070211059</t>
  </si>
  <si>
    <t>19070311055</t>
  </si>
  <si>
    <t>19070441018</t>
  </si>
  <si>
    <t>18070411021</t>
  </si>
  <si>
    <t>18070441030</t>
  </si>
  <si>
    <t>19070211029</t>
  </si>
  <si>
    <t>18070411028</t>
  </si>
  <si>
    <t>18070311056</t>
  </si>
  <si>
    <t>20070451001</t>
  </si>
  <si>
    <t>17070241009</t>
  </si>
  <si>
    <t>20070141001</t>
  </si>
  <si>
    <t>19070411018</t>
  </si>
  <si>
    <t>19070311006</t>
  </si>
  <si>
    <t>18070311035</t>
  </si>
  <si>
    <t>17070311011</t>
  </si>
  <si>
    <t>18070311034</t>
  </si>
  <si>
    <t>18070411053</t>
  </si>
  <si>
    <t>18070311026</t>
  </si>
  <si>
    <t>18070111022</t>
  </si>
  <si>
    <t>19070311057</t>
  </si>
  <si>
    <t>19070311003</t>
  </si>
  <si>
    <t>18070311045</t>
  </si>
  <si>
    <t>19070411046</t>
  </si>
  <si>
    <t>18070411037</t>
  </si>
  <si>
    <t>18070241006</t>
  </si>
  <si>
    <t>18070141020</t>
  </si>
  <si>
    <t>18070141025</t>
  </si>
  <si>
    <t>19070311004</t>
  </si>
  <si>
    <t>18070311032</t>
  </si>
  <si>
    <t>18070411054</t>
  </si>
  <si>
    <t>19070211024</t>
  </si>
  <si>
    <t>17070211059</t>
  </si>
  <si>
    <t>20070441026</t>
  </si>
  <si>
    <t>20070441012</t>
  </si>
  <si>
    <t>19070311061</t>
  </si>
  <si>
    <t>19070311059</t>
  </si>
  <si>
    <t>17070411030</t>
  </si>
  <si>
    <t>18070311047</t>
  </si>
  <si>
    <t>19070111062</t>
  </si>
  <si>
    <t>18070311062</t>
  </si>
  <si>
    <t>18070311048</t>
  </si>
  <si>
    <t>19070311039</t>
  </si>
  <si>
    <t>19140211014</t>
  </si>
  <si>
    <t>Daha önce staj hareketliliğinden yararlanma durumu -10</t>
  </si>
  <si>
    <t>Daha önce öğrenim hareketliliğinden yararlanma durumu -10</t>
  </si>
  <si>
    <t>Geçersiz Başvuru: Dil Puanı Yok; Bir önceki öğrenim hareketliliğinden -10 puan</t>
  </si>
  <si>
    <t>Bir önceki staj hareketliliğinden ötürü -10 puan/Geçersiz Başvuru: Dil Puanı Yok</t>
  </si>
  <si>
    <t>Geçersiz Başvuru: Dil puanı</t>
  </si>
  <si>
    <t>Geçersiz Başvuru: Dil Puanı, GPA</t>
  </si>
  <si>
    <t>Bir önceki staj faaliyetinden -10 puan</t>
  </si>
  <si>
    <t>Bir önceki öğrenim faaliyetinden -10 puan</t>
  </si>
  <si>
    <t>Geçersiz Başvuru: Dil Puanı</t>
  </si>
  <si>
    <t>Geçersiz Başvuru: Dil puanı ve GPA</t>
  </si>
  <si>
    <t>Bir önceki staj faaliyetinden -10puan</t>
  </si>
  <si>
    <t>Geç feragattan ötürü -10 puan</t>
  </si>
  <si>
    <t>Bir önceki öğrenim faaliyetinden -10puan</t>
  </si>
  <si>
    <t>Erasmus Değişim Programlarından daha önce yararlandı mı?</t>
  </si>
  <si>
    <t>18080211094</t>
  </si>
  <si>
    <t>Tıp Fakültesi</t>
  </si>
  <si>
    <t>Tıp</t>
  </si>
  <si>
    <t>19080251004</t>
  </si>
  <si>
    <t>18080111014</t>
  </si>
  <si>
    <t>2.90</t>
  </si>
  <si>
    <t>19080111038</t>
  </si>
  <si>
    <t>19080141029</t>
  </si>
  <si>
    <t>3.09</t>
  </si>
  <si>
    <t>18080141029</t>
  </si>
  <si>
    <t>2.68</t>
  </si>
  <si>
    <t>21080141060</t>
  </si>
  <si>
    <t>3.70</t>
  </si>
  <si>
    <t>17080141072</t>
  </si>
  <si>
    <t>2.86</t>
  </si>
  <si>
    <t>20080251041</t>
  </si>
  <si>
    <t>20080111069</t>
  </si>
  <si>
    <t>18080111080</t>
  </si>
  <si>
    <t>197110033</t>
  </si>
  <si>
    <t>17080111076</t>
  </si>
  <si>
    <t>3.21</t>
  </si>
  <si>
    <t>18080111121</t>
  </si>
  <si>
    <t>20080151019</t>
  </si>
  <si>
    <t>3.98</t>
  </si>
  <si>
    <t>18080111061</t>
  </si>
  <si>
    <t>Feragat</t>
  </si>
  <si>
    <t>20090111095</t>
  </si>
  <si>
    <t>Hibesiz Öğrenci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</si>
</sst>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;;@"/>
  </numFmts>
  <fonts count="11" x14ac:knownFonts="1">
    <font>
      <sz val="12"/>
      <color theme="1"/>
      <name val="Calibri"/>
      <family val="2"/>
      <charset val="162"/>
      <scheme val="minor"/>
    </font>
    <font>
      <b/>
      <sz val="9"/>
      <name val="Arial"/>
      <family val="2"/>
    </font>
    <font>
      <sz val="8"/>
      <name val="Arial"/>
      <family val="2"/>
    </font>
    <font>
      <sz val="8"/>
      <name val="Arial"/>
      <family val="2"/>
    </font>
    <font>
      <sz val="10"/>
      <color theme="1"/>
      <name val="Calibri"/>
      <family val="2"/>
      <charset val="162"/>
      <scheme val="minor"/>
    </font>
    <font>
      <sz val="8"/>
      <color theme="1"/>
      <name val="Arial"/>
      <family val="2"/>
    </font>
    <font>
      <sz val="8"/>
      <color theme="1"/>
      <name val="Calibri"/>
      <family val="2"/>
      <charset val="162"/>
      <scheme val="minor"/>
    </font>
    <font>
      <sz val="12"/>
      <name val="Arial"/>
      <family val="2"/>
    </font>
    <font>
      <sz val="8"/>
      <name val="Arial"/>
      <family val="2"/>
      <charset val="162"/>
    </font>
    <font>
      <sz val="8"/>
      <name val="Arial"/>
      <family val="2"/>
    </font>
    <font>
      <b/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0" borderId="0" xfId="0" applyFill="1"/>
    <xf numFmtId="164" fontId="0" fillId="0" borderId="0" xfId="0" applyNumberFormat="1" applyFill="1"/>
    <xf numFmtId="2" fontId="0" fillId="0" borderId="0" xfId="0" applyNumberFormat="1"/>
    <xf numFmtId="4" fontId="0" fillId="0" borderId="0" xfId="0" applyNumberFormat="1"/>
    <xf numFmtId="0" fontId="0" fillId="0" borderId="0" xfId="0" applyFill="1" applyAlignment="1">
      <alignment vertic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4" fontId="2" fillId="0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0" fillId="0" borderId="1" xfId="0" applyFill="1" applyBorder="1"/>
    <xf numFmtId="2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/>
    <xf numFmtId="0" fontId="5" fillId="0" borderId="1" xfId="0" applyFont="1" applyBorder="1" applyAlignment="1">
      <alignment horizontal="center" vertical="center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164" fontId="1" fillId="3" borderId="1" xfId="0" applyNumberFormat="1" applyFont="1" applyFill="1" applyBorder="1" applyAlignment="1" applyProtection="1">
      <alignment horizontal="center" vertical="center" wrapText="1"/>
      <protection locked="0"/>
    </xf>
    <xf numFmtId="164" fontId="2" fillId="0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Fill="1" applyBorder="1" applyProtection="1"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 applyProtection="1">
      <alignment horizontal="center"/>
      <protection locked="0"/>
    </xf>
    <xf numFmtId="4" fontId="6" fillId="0" borderId="1" xfId="0" applyNumberFormat="1" applyFont="1" applyFill="1" applyBorder="1" applyProtection="1">
      <protection locked="0"/>
    </xf>
    <xf numFmtId="4" fontId="2" fillId="0" borderId="1" xfId="0" applyNumberFormat="1" applyFont="1" applyBorder="1" applyAlignment="1" applyProtection="1">
      <alignment horizontal="center" vertical="center"/>
      <protection locked="0"/>
    </xf>
    <xf numFmtId="0" fontId="0" fillId="0" borderId="1" xfId="0" applyBorder="1" applyProtection="1">
      <protection locked="0"/>
    </xf>
    <xf numFmtId="4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Fill="1" applyBorder="1" applyAlignment="1">
      <alignment horizontal="center" vertical="center"/>
    </xf>
    <xf numFmtId="0" fontId="6" fillId="0" borderId="1" xfId="0" applyFont="1" applyBorder="1"/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2" fontId="2" fillId="0" borderId="1" xfId="0" applyNumberFormat="1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4" fontId="1" fillId="0" borderId="1" xfId="0" applyNumberFormat="1" applyFont="1" applyBorder="1" applyAlignment="1" applyProtection="1">
      <alignment horizontal="center" vertical="center" wrapText="1"/>
      <protection locked="0"/>
    </xf>
    <xf numFmtId="2" fontId="1" fillId="0" borderId="1" xfId="0" applyNumberFormat="1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7" fillId="0" borderId="1" xfId="0" applyFont="1" applyBorder="1" applyAlignment="1" applyProtection="1">
      <alignment horizontal="center" vertical="center"/>
      <protection locked="0"/>
    </xf>
    <xf numFmtId="0" fontId="0" fillId="0" borderId="1" xfId="0" applyFill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2" fillId="4" borderId="1" xfId="0" applyFont="1" applyFill="1" applyBorder="1" applyAlignment="1" applyProtection="1">
      <alignment horizontal="center" vertical="center"/>
      <protection locked="0"/>
    </xf>
    <xf numFmtId="4" fontId="2" fillId="4" borderId="1" xfId="0" applyNumberFormat="1" applyFont="1" applyFill="1" applyBorder="1" applyAlignment="1" applyProtection="1">
      <alignment horizontal="center" vertical="center"/>
      <protection locked="0"/>
    </xf>
    <xf numFmtId="0" fontId="4" fillId="4" borderId="1" xfId="0" applyFont="1" applyFill="1" applyBorder="1"/>
    <xf numFmtId="0" fontId="0" fillId="4" borderId="1" xfId="0" applyFill="1" applyBorder="1"/>
    <xf numFmtId="2" fontId="2" fillId="4" borderId="1" xfId="0" applyNumberFormat="1" applyFont="1" applyFill="1" applyBorder="1" applyAlignment="1" applyProtection="1">
      <alignment horizontal="center" vertical="center"/>
      <protection locked="0"/>
    </xf>
    <xf numFmtId="0" fontId="0" fillId="4" borderId="1" xfId="0" applyFill="1" applyBorder="1" applyAlignment="1" applyProtection="1">
      <alignment horizontal="center" vertical="center"/>
      <protection locked="0"/>
    </xf>
    <xf numFmtId="0" fontId="0" fillId="4" borderId="1" xfId="0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4" borderId="1" xfId="0" applyFont="1" applyFill="1" applyBorder="1"/>
    <xf numFmtId="0" fontId="0" fillId="4" borderId="1" xfId="0" applyFill="1" applyBorder="1" applyProtection="1">
      <protection locked="0"/>
    </xf>
    <xf numFmtId="0" fontId="0" fillId="4" borderId="1" xfId="0" applyFont="1" applyFill="1" applyBorder="1" applyAlignment="1">
      <alignment horizontal="center" vertical="center"/>
    </xf>
    <xf numFmtId="4" fontId="6" fillId="4" borderId="1" xfId="0" applyNumberFormat="1" applyFont="1" applyFill="1" applyBorder="1" applyProtection="1">
      <protection locked="0"/>
    </xf>
    <xf numFmtId="164" fontId="2" fillId="4" borderId="1" xfId="0" applyNumberFormat="1" applyFont="1" applyFill="1" applyBorder="1" applyAlignment="1" applyProtection="1">
      <alignment horizontal="center" vertical="center"/>
      <protection locked="0"/>
    </xf>
    <xf numFmtId="0" fontId="3" fillId="4" borderId="1" xfId="0" applyFont="1" applyFill="1" applyBorder="1" applyAlignment="1" applyProtection="1">
      <alignment horizontal="center" vertical="center"/>
      <protection locked="0"/>
    </xf>
    <xf numFmtId="0" fontId="8" fillId="0" borderId="1" xfId="0" applyFont="1" applyFill="1" applyBorder="1" applyAlignment="1" applyProtection="1">
      <alignment horizontal="center" vertical="center"/>
      <protection locked="0"/>
    </xf>
    <xf numFmtId="4" fontId="8" fillId="0" borderId="1" xfId="0" applyNumberFormat="1" applyFont="1" applyFill="1" applyBorder="1" applyAlignment="1" applyProtection="1">
      <alignment horizontal="center" vertical="center"/>
      <protection locked="0"/>
    </xf>
    <xf numFmtId="0" fontId="8" fillId="4" borderId="1" xfId="0" applyFont="1" applyFill="1" applyBorder="1" applyAlignment="1" applyProtection="1">
      <alignment horizontal="center" vertical="center"/>
      <protection locked="0"/>
    </xf>
    <xf numFmtId="4" fontId="8" fillId="4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4" fontId="5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 applyProtection="1">
      <alignment horizontal="center" vertical="center"/>
      <protection locked="0"/>
    </xf>
    <xf numFmtId="0" fontId="10" fillId="0" borderId="0" xfId="0" applyFont="1" applyFill="1" applyAlignment="1" applyProtection="1">
      <alignment horizontal="center" wrapText="1"/>
      <protection locked="0"/>
    </xf>
    <xf numFmtId="0" fontId="9" fillId="0" borderId="0" xfId="0" applyFont="1" applyFill="1" applyAlignment="1" applyProtection="1">
      <alignment horizontal="center" vertical="center"/>
      <protection locked="0"/>
    </xf>
    <xf numFmtId="0" fontId="0" fillId="0" borderId="0" xfId="0" applyFill="1" applyProtection="1">
      <protection locked="0"/>
    </xf>
    <xf numFmtId="0" fontId="0" fillId="0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 applyProtection="1">
      <alignment horizontal="center" vertical="center"/>
      <protection locked="0"/>
    </xf>
    <xf numFmtId="4" fontId="2" fillId="5" borderId="1" xfId="0" applyNumberFormat="1" applyFont="1" applyFill="1" applyBorder="1" applyAlignment="1" applyProtection="1">
      <alignment horizontal="center" vertical="center"/>
      <protection locked="0"/>
    </xf>
    <xf numFmtId="2" fontId="2" fillId="5" borderId="1" xfId="0" applyNumberFormat="1" applyFont="1" applyFill="1" applyBorder="1" applyAlignment="1" applyProtection="1">
      <alignment horizontal="center" vertical="center"/>
      <protection locked="0"/>
    </xf>
    <xf numFmtId="0" fontId="0" fillId="5" borderId="1" xfId="0" applyFill="1" applyBorder="1" applyAlignment="1" applyProtection="1">
      <alignment horizontal="center" vertical="center"/>
      <protection locked="0"/>
    </xf>
    <xf numFmtId="0" fontId="0" fillId="5" borderId="1" xfId="0" applyFill="1" applyBorder="1" applyAlignment="1">
      <alignment horizontal="center" vertical="center"/>
    </xf>
    <xf numFmtId="0" fontId="0" fillId="5" borderId="1" xfId="0" applyFill="1" applyBorder="1" applyProtection="1">
      <protection locked="0"/>
    </xf>
    <xf numFmtId="0" fontId="0" fillId="5" borderId="1" xfId="0" applyFont="1" applyFill="1" applyBorder="1" applyAlignment="1">
      <alignment horizontal="center" vertical="center"/>
    </xf>
    <xf numFmtId="4" fontId="6" fillId="5" borderId="1" xfId="0" applyNumberFormat="1" applyFont="1" applyFill="1" applyBorder="1" applyProtection="1">
      <protection locked="0"/>
    </xf>
    <xf numFmtId="0" fontId="0" fillId="5" borderId="1" xfId="0" applyFill="1" applyBorder="1"/>
    <xf numFmtId="164" fontId="2" fillId="5" borderId="1" xfId="0" applyNumberFormat="1" applyFont="1" applyFill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EE9BAF-2A7C-B94F-8451-E66B5CB5CFDD}">
  <sheetPr>
    <tabColor rgb="FFFFC000"/>
  </sheetPr>
  <dimension ref="A1:Q31"/>
  <sheetViews>
    <sheetView tabSelected="1" zoomScale="130" zoomScaleNormal="130" workbookViewId="0"/>
  </sheetViews>
  <sheetFormatPr baseColWidth="10" defaultRowHeight="16" x14ac:dyDescent="0.2"/>
  <cols>
    <col min="1" max="1" width="10.83203125" style="1"/>
    <col min="2" max="2" width="22" style="1" bestFit="1" customWidth="1"/>
    <col min="3" max="3" width="10.83203125" style="1"/>
    <col min="4" max="4" width="38.83203125" style="1" bestFit="1" customWidth="1"/>
    <col min="5" max="5" width="10.83203125" style="1"/>
    <col min="6" max="6" width="27" style="1" bestFit="1" customWidth="1"/>
    <col min="7" max="7" width="10.83203125" style="2"/>
    <col min="8" max="14" width="10.83203125" style="1"/>
    <col min="15" max="16" width="12.6640625" style="1" customWidth="1"/>
    <col min="17" max="17" width="34" style="1" bestFit="1" customWidth="1"/>
    <col min="18" max="16384" width="10.83203125" style="1"/>
  </cols>
  <sheetData>
    <row r="1" spans="1:17" s="5" customFormat="1" ht="143" x14ac:dyDescent="0.2">
      <c r="A1" s="18" t="s">
        <v>0</v>
      </c>
      <c r="B1" s="18" t="s">
        <v>2</v>
      </c>
      <c r="C1" s="18" t="s">
        <v>3</v>
      </c>
      <c r="D1" s="18" t="s">
        <v>4</v>
      </c>
      <c r="E1" s="18" t="s">
        <v>525</v>
      </c>
      <c r="F1" s="18" t="s">
        <v>5</v>
      </c>
      <c r="G1" s="19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 t="s">
        <v>13</v>
      </c>
      <c r="O1" s="18" t="s">
        <v>169</v>
      </c>
      <c r="P1" s="18" t="s">
        <v>173</v>
      </c>
      <c r="Q1" s="18" t="s">
        <v>176</v>
      </c>
    </row>
    <row r="2" spans="1:17" x14ac:dyDescent="0.2">
      <c r="A2" s="41" t="s">
        <v>38</v>
      </c>
      <c r="B2" s="41" t="s">
        <v>39</v>
      </c>
      <c r="C2" s="41" t="s">
        <v>17</v>
      </c>
      <c r="D2" s="41" t="s">
        <v>18</v>
      </c>
      <c r="E2" s="41" t="s">
        <v>19</v>
      </c>
      <c r="F2" s="41" t="s">
        <v>20</v>
      </c>
      <c r="G2" s="53">
        <v>100</v>
      </c>
      <c r="H2" s="41" t="s">
        <v>40</v>
      </c>
      <c r="I2" s="41">
        <v>91.13</v>
      </c>
      <c r="J2" s="41" t="s">
        <v>19</v>
      </c>
      <c r="K2" s="41" t="s">
        <v>19</v>
      </c>
      <c r="L2" s="41" t="s">
        <v>19</v>
      </c>
      <c r="M2" s="41" t="s">
        <v>19</v>
      </c>
      <c r="N2" s="41" t="s">
        <v>19</v>
      </c>
      <c r="O2" s="41">
        <f t="shared" ref="O2:O16" si="0">(G2/2)+(I2/2)</f>
        <v>95.564999999999998</v>
      </c>
      <c r="P2" s="41" t="s">
        <v>174</v>
      </c>
      <c r="Q2" s="44"/>
    </row>
    <row r="3" spans="1:17" x14ac:dyDescent="0.2">
      <c r="A3" s="41" t="s">
        <v>77</v>
      </c>
      <c r="B3" s="41" t="s">
        <v>69</v>
      </c>
      <c r="C3" s="41" t="s">
        <v>17</v>
      </c>
      <c r="D3" s="41" t="s">
        <v>18</v>
      </c>
      <c r="E3" s="41" t="s">
        <v>19</v>
      </c>
      <c r="F3" s="41" t="s">
        <v>20</v>
      </c>
      <c r="G3" s="53">
        <v>87</v>
      </c>
      <c r="H3" s="41" t="s">
        <v>26</v>
      </c>
      <c r="I3" s="41">
        <v>100</v>
      </c>
      <c r="J3" s="41" t="s">
        <v>19</v>
      </c>
      <c r="K3" s="41" t="s">
        <v>19</v>
      </c>
      <c r="L3" s="41" t="s">
        <v>19</v>
      </c>
      <c r="M3" s="41" t="s">
        <v>19</v>
      </c>
      <c r="N3" s="41" t="s">
        <v>19</v>
      </c>
      <c r="O3" s="41">
        <f t="shared" si="0"/>
        <v>93.5</v>
      </c>
      <c r="P3" s="41" t="s">
        <v>174</v>
      </c>
      <c r="Q3" s="44"/>
    </row>
    <row r="4" spans="1:17" x14ac:dyDescent="0.2">
      <c r="A4" s="41" t="s">
        <v>63</v>
      </c>
      <c r="B4" s="41" t="s">
        <v>56</v>
      </c>
      <c r="C4" s="41" t="s">
        <v>17</v>
      </c>
      <c r="D4" s="41" t="s">
        <v>30</v>
      </c>
      <c r="E4" s="41" t="s">
        <v>19</v>
      </c>
      <c r="F4" s="41" t="s">
        <v>20</v>
      </c>
      <c r="G4" s="53">
        <v>93.5</v>
      </c>
      <c r="H4" s="41" t="s">
        <v>64</v>
      </c>
      <c r="I4" s="41">
        <v>92.3</v>
      </c>
      <c r="J4" s="41" t="s">
        <v>19</v>
      </c>
      <c r="K4" s="41" t="s">
        <v>19</v>
      </c>
      <c r="L4" s="41" t="s">
        <v>19</v>
      </c>
      <c r="M4" s="41" t="s">
        <v>19</v>
      </c>
      <c r="N4" s="41" t="s">
        <v>19</v>
      </c>
      <c r="O4" s="41">
        <f t="shared" si="0"/>
        <v>92.9</v>
      </c>
      <c r="P4" s="41" t="s">
        <v>174</v>
      </c>
      <c r="Q4" s="44"/>
    </row>
    <row r="5" spans="1:17" x14ac:dyDescent="0.2">
      <c r="A5" s="12" t="s">
        <v>71</v>
      </c>
      <c r="B5" s="12" t="s">
        <v>69</v>
      </c>
      <c r="C5" s="12" t="s">
        <v>17</v>
      </c>
      <c r="D5" s="12" t="s">
        <v>18</v>
      </c>
      <c r="E5" s="12" t="s">
        <v>19</v>
      </c>
      <c r="F5" s="12" t="s">
        <v>25</v>
      </c>
      <c r="G5" s="20">
        <v>90</v>
      </c>
      <c r="H5" s="12" t="s">
        <v>72</v>
      </c>
      <c r="I5" s="12">
        <v>90.9</v>
      </c>
      <c r="J5" s="12" t="s">
        <v>19</v>
      </c>
      <c r="K5" s="12" t="s">
        <v>19</v>
      </c>
      <c r="L5" s="12" t="s">
        <v>19</v>
      </c>
      <c r="M5" s="12" t="s">
        <v>19</v>
      </c>
      <c r="N5" s="12" t="s">
        <v>19</v>
      </c>
      <c r="O5" s="12">
        <f t="shared" si="0"/>
        <v>90.45</v>
      </c>
      <c r="P5" s="12" t="s">
        <v>175</v>
      </c>
      <c r="Q5" s="13"/>
    </row>
    <row r="6" spans="1:17" x14ac:dyDescent="0.2">
      <c r="A6" s="12" t="s">
        <v>23</v>
      </c>
      <c r="B6" s="12" t="s">
        <v>16</v>
      </c>
      <c r="C6" s="12" t="s">
        <v>24</v>
      </c>
      <c r="D6" s="12" t="s">
        <v>18</v>
      </c>
      <c r="E6" s="12" t="s">
        <v>19</v>
      </c>
      <c r="F6" s="12" t="s">
        <v>25</v>
      </c>
      <c r="G6" s="20">
        <v>80</v>
      </c>
      <c r="H6" s="12" t="s">
        <v>26</v>
      </c>
      <c r="I6" s="12">
        <v>100</v>
      </c>
      <c r="J6" s="12" t="s">
        <v>19</v>
      </c>
      <c r="K6" s="12" t="s">
        <v>19</v>
      </c>
      <c r="L6" s="12" t="s">
        <v>19</v>
      </c>
      <c r="M6" s="12" t="s">
        <v>19</v>
      </c>
      <c r="N6" s="12" t="s">
        <v>19</v>
      </c>
      <c r="O6" s="12">
        <f t="shared" si="0"/>
        <v>90</v>
      </c>
      <c r="P6" s="12" t="s">
        <v>175</v>
      </c>
      <c r="Q6" s="13"/>
    </row>
    <row r="7" spans="1:17" x14ac:dyDescent="0.2">
      <c r="A7" s="12" t="s">
        <v>86</v>
      </c>
      <c r="B7" s="12" t="s">
        <v>88</v>
      </c>
      <c r="C7" s="12" t="s">
        <v>17</v>
      </c>
      <c r="D7" s="12" t="s">
        <v>18</v>
      </c>
      <c r="E7" s="12" t="s">
        <v>19</v>
      </c>
      <c r="F7" s="12" t="s">
        <v>20</v>
      </c>
      <c r="G7" s="20">
        <v>82</v>
      </c>
      <c r="H7" s="12" t="s">
        <v>89</v>
      </c>
      <c r="I7" s="12">
        <v>93.46</v>
      </c>
      <c r="J7" s="12" t="s">
        <v>19</v>
      </c>
      <c r="K7" s="12" t="s">
        <v>19</v>
      </c>
      <c r="L7" s="12" t="s">
        <v>19</v>
      </c>
      <c r="M7" s="12" t="s">
        <v>19</v>
      </c>
      <c r="N7" s="12" t="s">
        <v>19</v>
      </c>
      <c r="O7" s="12">
        <f t="shared" si="0"/>
        <v>87.72999999999999</v>
      </c>
      <c r="P7" s="12" t="s">
        <v>175</v>
      </c>
      <c r="Q7" s="21"/>
    </row>
    <row r="8" spans="1:17" x14ac:dyDescent="0.2">
      <c r="A8" s="54" t="s">
        <v>153</v>
      </c>
      <c r="B8" s="41" t="s">
        <v>82</v>
      </c>
      <c r="C8" s="41" t="s">
        <v>17</v>
      </c>
      <c r="D8" s="41" t="s">
        <v>83</v>
      </c>
      <c r="E8" s="41" t="s">
        <v>19</v>
      </c>
      <c r="F8" s="41" t="s">
        <v>25</v>
      </c>
      <c r="G8" s="53">
        <v>85</v>
      </c>
      <c r="H8" s="41" t="s">
        <v>85</v>
      </c>
      <c r="I8" s="41">
        <v>89.5</v>
      </c>
      <c r="J8" s="41" t="s">
        <v>19</v>
      </c>
      <c r="K8" s="41" t="s">
        <v>19</v>
      </c>
      <c r="L8" s="41" t="s">
        <v>19</v>
      </c>
      <c r="M8" s="41" t="s">
        <v>19</v>
      </c>
      <c r="N8" s="41" t="s">
        <v>19</v>
      </c>
      <c r="O8" s="41">
        <f t="shared" si="0"/>
        <v>87.25</v>
      </c>
      <c r="P8" s="41" t="s">
        <v>174</v>
      </c>
      <c r="Q8" s="44"/>
    </row>
    <row r="9" spans="1:17" x14ac:dyDescent="0.2">
      <c r="A9" s="22" t="s">
        <v>150</v>
      </c>
      <c r="B9" s="12" t="s">
        <v>79</v>
      </c>
      <c r="C9" s="12" t="s">
        <v>17</v>
      </c>
      <c r="D9" s="12" t="s">
        <v>30</v>
      </c>
      <c r="E9" s="12" t="s">
        <v>19</v>
      </c>
      <c r="F9" s="12" t="s">
        <v>20</v>
      </c>
      <c r="G9" s="20">
        <v>76.5</v>
      </c>
      <c r="H9" s="12" t="s">
        <v>80</v>
      </c>
      <c r="I9" s="12">
        <v>95.56</v>
      </c>
      <c r="J9" s="12" t="s">
        <v>19</v>
      </c>
      <c r="K9" s="12" t="s">
        <v>19</v>
      </c>
      <c r="L9" s="12" t="s">
        <v>19</v>
      </c>
      <c r="M9" s="12" t="s">
        <v>19</v>
      </c>
      <c r="N9" s="12" t="s">
        <v>19</v>
      </c>
      <c r="O9" s="12">
        <f t="shared" si="0"/>
        <v>86.03</v>
      </c>
      <c r="P9" s="12" t="s">
        <v>175</v>
      </c>
      <c r="Q9" s="13"/>
    </row>
    <row r="10" spans="1:17" x14ac:dyDescent="0.2">
      <c r="A10" s="12" t="s">
        <v>76</v>
      </c>
      <c r="B10" s="12" t="s">
        <v>69</v>
      </c>
      <c r="C10" s="12" t="s">
        <v>17</v>
      </c>
      <c r="D10" s="12" t="s">
        <v>18</v>
      </c>
      <c r="E10" s="12" t="s">
        <v>19</v>
      </c>
      <c r="F10" s="12" t="s">
        <v>20</v>
      </c>
      <c r="G10" s="20">
        <v>70.5</v>
      </c>
      <c r="H10" s="12" t="s">
        <v>26</v>
      </c>
      <c r="I10" s="12">
        <v>100</v>
      </c>
      <c r="J10" s="12" t="s">
        <v>19</v>
      </c>
      <c r="K10" s="12" t="s">
        <v>19</v>
      </c>
      <c r="L10" s="12" t="s">
        <v>19</v>
      </c>
      <c r="M10" s="12" t="s">
        <v>19</v>
      </c>
      <c r="N10" s="12" t="s">
        <v>19</v>
      </c>
      <c r="O10" s="12">
        <f t="shared" si="0"/>
        <v>85.25</v>
      </c>
      <c r="P10" s="12" t="s">
        <v>175</v>
      </c>
      <c r="Q10" s="13"/>
    </row>
    <row r="11" spans="1:17" x14ac:dyDescent="0.2">
      <c r="A11" s="12" t="s">
        <v>61</v>
      </c>
      <c r="B11" s="12" t="s">
        <v>58</v>
      </c>
      <c r="C11" s="12" t="s">
        <v>17</v>
      </c>
      <c r="D11" s="12" t="s">
        <v>30</v>
      </c>
      <c r="E11" s="12" t="s">
        <v>19</v>
      </c>
      <c r="F11" s="12" t="s">
        <v>20</v>
      </c>
      <c r="G11" s="20">
        <v>89.5</v>
      </c>
      <c r="H11" s="12" t="s">
        <v>62</v>
      </c>
      <c r="I11" s="12">
        <v>79.7</v>
      </c>
      <c r="J11" s="12" t="s">
        <v>19</v>
      </c>
      <c r="K11" s="12" t="s">
        <v>19</v>
      </c>
      <c r="L11" s="12" t="s">
        <v>19</v>
      </c>
      <c r="M11" s="12" t="s">
        <v>19</v>
      </c>
      <c r="N11" s="12" t="s">
        <v>19</v>
      </c>
      <c r="O11" s="12">
        <f t="shared" si="0"/>
        <v>84.6</v>
      </c>
      <c r="P11" s="12" t="s">
        <v>175</v>
      </c>
      <c r="Q11" s="13"/>
    </row>
    <row r="12" spans="1:17" x14ac:dyDescent="0.2">
      <c r="A12" s="12" t="s">
        <v>48</v>
      </c>
      <c r="B12" s="12" t="s">
        <v>50</v>
      </c>
      <c r="C12" s="12" t="s">
        <v>17</v>
      </c>
      <c r="D12" s="12" t="s">
        <v>18</v>
      </c>
      <c r="E12" s="12" t="s">
        <v>19</v>
      </c>
      <c r="F12" s="12" t="s">
        <v>25</v>
      </c>
      <c r="G12" s="20">
        <v>76</v>
      </c>
      <c r="H12" s="12">
        <v>3.68</v>
      </c>
      <c r="I12" s="12">
        <v>92.06</v>
      </c>
      <c r="J12" s="12" t="s">
        <v>19</v>
      </c>
      <c r="K12" s="12" t="s">
        <v>19</v>
      </c>
      <c r="L12" s="12" t="s">
        <v>19</v>
      </c>
      <c r="M12" s="12" t="s">
        <v>19</v>
      </c>
      <c r="N12" s="12" t="s">
        <v>19</v>
      </c>
      <c r="O12" s="12">
        <f t="shared" si="0"/>
        <v>84.03</v>
      </c>
      <c r="P12" s="12" t="s">
        <v>175</v>
      </c>
      <c r="Q12" s="13"/>
    </row>
    <row r="13" spans="1:17" x14ac:dyDescent="0.2">
      <c r="A13" s="12" t="s">
        <v>32</v>
      </c>
      <c r="B13" s="12" t="s">
        <v>34</v>
      </c>
      <c r="C13" s="12" t="s">
        <v>17</v>
      </c>
      <c r="D13" s="12" t="s">
        <v>18</v>
      </c>
      <c r="E13" s="12" t="s">
        <v>19</v>
      </c>
      <c r="F13" s="12" t="s">
        <v>25</v>
      </c>
      <c r="G13" s="20">
        <v>66.25</v>
      </c>
      <c r="H13" s="12" t="s">
        <v>26</v>
      </c>
      <c r="I13" s="12">
        <v>100</v>
      </c>
      <c r="J13" s="12" t="s">
        <v>19</v>
      </c>
      <c r="K13" s="12" t="s">
        <v>19</v>
      </c>
      <c r="L13" s="12" t="s">
        <v>19</v>
      </c>
      <c r="M13" s="12" t="s">
        <v>19</v>
      </c>
      <c r="N13" s="12" t="s">
        <v>19</v>
      </c>
      <c r="O13" s="12">
        <f t="shared" si="0"/>
        <v>83.125</v>
      </c>
      <c r="P13" s="12" t="s">
        <v>175</v>
      </c>
      <c r="Q13" s="13"/>
    </row>
    <row r="14" spans="1:17" x14ac:dyDescent="0.2">
      <c r="A14" s="12" t="s">
        <v>67</v>
      </c>
      <c r="B14" s="12" t="s">
        <v>69</v>
      </c>
      <c r="C14" s="12" t="s">
        <v>17</v>
      </c>
      <c r="D14" s="12" t="s">
        <v>18</v>
      </c>
      <c r="E14" s="12" t="s">
        <v>19</v>
      </c>
      <c r="F14" s="12" t="s">
        <v>20</v>
      </c>
      <c r="G14" s="20">
        <v>88.5</v>
      </c>
      <c r="H14" s="12" t="s">
        <v>70</v>
      </c>
      <c r="I14" s="12">
        <v>77.599999999999994</v>
      </c>
      <c r="J14" s="12" t="s">
        <v>19</v>
      </c>
      <c r="K14" s="12" t="s">
        <v>19</v>
      </c>
      <c r="L14" s="12" t="s">
        <v>19</v>
      </c>
      <c r="M14" s="12" t="s">
        <v>19</v>
      </c>
      <c r="N14" s="12" t="s">
        <v>19</v>
      </c>
      <c r="O14" s="12">
        <f t="shared" si="0"/>
        <v>83.05</v>
      </c>
      <c r="P14" s="12" t="s">
        <v>175</v>
      </c>
      <c r="Q14" s="13"/>
    </row>
    <row r="15" spans="1:17" x14ac:dyDescent="0.2">
      <c r="A15" s="66" t="s">
        <v>27</v>
      </c>
      <c r="B15" s="66" t="s">
        <v>29</v>
      </c>
      <c r="C15" s="66" t="s">
        <v>17</v>
      </c>
      <c r="D15" s="66" t="s">
        <v>30</v>
      </c>
      <c r="E15" s="66" t="s">
        <v>19</v>
      </c>
      <c r="F15" s="66" t="s">
        <v>20</v>
      </c>
      <c r="G15" s="75">
        <v>74.5</v>
      </c>
      <c r="H15" s="66" t="s">
        <v>31</v>
      </c>
      <c r="I15" s="66">
        <v>91.36</v>
      </c>
      <c r="J15" s="66" t="s">
        <v>19</v>
      </c>
      <c r="K15" s="66" t="s">
        <v>19</v>
      </c>
      <c r="L15" s="66" t="s">
        <v>19</v>
      </c>
      <c r="M15" s="66" t="s">
        <v>19</v>
      </c>
      <c r="N15" s="66" t="s">
        <v>19</v>
      </c>
      <c r="O15" s="66">
        <f t="shared" si="0"/>
        <v>82.93</v>
      </c>
      <c r="P15" s="66" t="s">
        <v>553</v>
      </c>
      <c r="Q15" s="74"/>
    </row>
    <row r="16" spans="1:17" x14ac:dyDescent="0.2">
      <c r="A16" s="54" t="s">
        <v>151</v>
      </c>
      <c r="B16" s="41" t="s">
        <v>79</v>
      </c>
      <c r="C16" s="41" t="s">
        <v>17</v>
      </c>
      <c r="D16" s="41" t="s">
        <v>81</v>
      </c>
      <c r="E16" s="41" t="s">
        <v>19</v>
      </c>
      <c r="F16" s="41" t="s">
        <v>20</v>
      </c>
      <c r="G16" s="53">
        <v>63</v>
      </c>
      <c r="H16" s="41" t="s">
        <v>26</v>
      </c>
      <c r="I16" s="41">
        <v>100</v>
      </c>
      <c r="J16" s="41" t="s">
        <v>19</v>
      </c>
      <c r="K16" s="41" t="s">
        <v>19</v>
      </c>
      <c r="L16" s="41" t="s">
        <v>19</v>
      </c>
      <c r="M16" s="41" t="s">
        <v>19</v>
      </c>
      <c r="N16" s="41" t="s">
        <v>19</v>
      </c>
      <c r="O16" s="41">
        <f t="shared" si="0"/>
        <v>81.5</v>
      </c>
      <c r="P16" s="41" t="s">
        <v>174</v>
      </c>
      <c r="Q16" s="44"/>
    </row>
    <row r="17" spans="1:17" x14ac:dyDescent="0.2">
      <c r="A17" s="12" t="s">
        <v>55</v>
      </c>
      <c r="B17" s="12" t="s">
        <v>56</v>
      </c>
      <c r="C17" s="12" t="s">
        <v>17</v>
      </c>
      <c r="D17" s="12" t="s">
        <v>30</v>
      </c>
      <c r="E17" s="12" t="s">
        <v>19</v>
      </c>
      <c r="F17" s="12" t="s">
        <v>20</v>
      </c>
      <c r="G17" s="20">
        <v>90</v>
      </c>
      <c r="H17" s="12" t="s">
        <v>31</v>
      </c>
      <c r="I17" s="12">
        <v>91.36</v>
      </c>
      <c r="J17" s="12" t="s">
        <v>19</v>
      </c>
      <c r="K17" s="12" t="s">
        <v>19</v>
      </c>
      <c r="L17" s="12" t="s">
        <v>19</v>
      </c>
      <c r="M17" s="12" t="s">
        <v>19</v>
      </c>
      <c r="N17" s="12" t="s">
        <v>19</v>
      </c>
      <c r="O17" s="12">
        <v>80.680000000000007</v>
      </c>
      <c r="P17" s="12" t="s">
        <v>175</v>
      </c>
      <c r="Q17" s="12" t="s">
        <v>168</v>
      </c>
    </row>
    <row r="18" spans="1:17" x14ac:dyDescent="0.2">
      <c r="A18" s="12" t="s">
        <v>43</v>
      </c>
      <c r="B18" s="12" t="s">
        <v>34</v>
      </c>
      <c r="C18" s="12" t="s">
        <v>17</v>
      </c>
      <c r="D18" s="12" t="s">
        <v>18</v>
      </c>
      <c r="E18" s="12" t="s">
        <v>19</v>
      </c>
      <c r="F18" s="12" t="s">
        <v>25</v>
      </c>
      <c r="G18" s="20">
        <v>72.5</v>
      </c>
      <c r="H18" s="12" t="s">
        <v>44</v>
      </c>
      <c r="I18" s="12">
        <v>88.8</v>
      </c>
      <c r="J18" s="12" t="s">
        <v>19</v>
      </c>
      <c r="K18" s="12" t="s">
        <v>19</v>
      </c>
      <c r="L18" s="12" t="s">
        <v>19</v>
      </c>
      <c r="M18" s="12" t="s">
        <v>19</v>
      </c>
      <c r="N18" s="12" t="s">
        <v>19</v>
      </c>
      <c r="O18" s="12">
        <f t="shared" ref="O18:O25" si="1">(G18/2)+(I18/2)</f>
        <v>80.650000000000006</v>
      </c>
      <c r="P18" s="12" t="s">
        <v>175</v>
      </c>
      <c r="Q18" s="13"/>
    </row>
    <row r="19" spans="1:17" x14ac:dyDescent="0.2">
      <c r="A19" s="12" t="s">
        <v>57</v>
      </c>
      <c r="B19" s="12" t="s">
        <v>58</v>
      </c>
      <c r="C19" s="12" t="s">
        <v>24</v>
      </c>
      <c r="D19" s="12" t="s">
        <v>30</v>
      </c>
      <c r="E19" s="12" t="s">
        <v>19</v>
      </c>
      <c r="F19" s="12" t="s">
        <v>59</v>
      </c>
      <c r="G19" s="20">
        <v>67.5</v>
      </c>
      <c r="H19" s="12" t="s">
        <v>60</v>
      </c>
      <c r="I19" s="12">
        <v>92.76</v>
      </c>
      <c r="J19" s="12" t="s">
        <v>19</v>
      </c>
      <c r="K19" s="12" t="s">
        <v>19</v>
      </c>
      <c r="L19" s="12" t="s">
        <v>19</v>
      </c>
      <c r="M19" s="12" t="s">
        <v>19</v>
      </c>
      <c r="N19" s="12" t="s">
        <v>19</v>
      </c>
      <c r="O19" s="12">
        <f t="shared" si="1"/>
        <v>80.13</v>
      </c>
      <c r="P19" s="12" t="s">
        <v>175</v>
      </c>
      <c r="Q19" s="13"/>
    </row>
    <row r="20" spans="1:17" x14ac:dyDescent="0.2">
      <c r="A20" s="12" t="s">
        <v>35</v>
      </c>
      <c r="B20" s="12" t="s">
        <v>34</v>
      </c>
      <c r="C20" s="12" t="s">
        <v>17</v>
      </c>
      <c r="D20" s="12" t="s">
        <v>18</v>
      </c>
      <c r="E20" s="12" t="s">
        <v>19</v>
      </c>
      <c r="F20" s="12" t="s">
        <v>25</v>
      </c>
      <c r="G20" s="20">
        <v>61.25</v>
      </c>
      <c r="H20" s="12" t="s">
        <v>36</v>
      </c>
      <c r="I20" s="12">
        <v>98.6</v>
      </c>
      <c r="J20" s="12" t="s">
        <v>19</v>
      </c>
      <c r="K20" s="12" t="s">
        <v>19</v>
      </c>
      <c r="L20" s="12" t="s">
        <v>19</v>
      </c>
      <c r="M20" s="12" t="s">
        <v>19</v>
      </c>
      <c r="N20" s="12" t="s">
        <v>19</v>
      </c>
      <c r="O20" s="12">
        <f t="shared" si="1"/>
        <v>79.924999999999997</v>
      </c>
      <c r="P20" s="12" t="s">
        <v>175</v>
      </c>
      <c r="Q20" s="13"/>
    </row>
    <row r="21" spans="1:17" x14ac:dyDescent="0.2">
      <c r="A21" s="12" t="s">
        <v>90</v>
      </c>
      <c r="B21" s="12" t="s">
        <v>91</v>
      </c>
      <c r="C21" s="12" t="s">
        <v>17</v>
      </c>
      <c r="D21" s="12" t="s">
        <v>18</v>
      </c>
      <c r="E21" s="12" t="s">
        <v>19</v>
      </c>
      <c r="F21" s="12" t="s">
        <v>20</v>
      </c>
      <c r="G21" s="20">
        <v>79.5</v>
      </c>
      <c r="H21" s="12" t="s">
        <v>92</v>
      </c>
      <c r="I21" s="12">
        <v>79.23</v>
      </c>
      <c r="J21" s="12" t="s">
        <v>19</v>
      </c>
      <c r="K21" s="12" t="s">
        <v>19</v>
      </c>
      <c r="L21" s="12" t="s">
        <v>19</v>
      </c>
      <c r="M21" s="12" t="s">
        <v>19</v>
      </c>
      <c r="N21" s="12" t="s">
        <v>19</v>
      </c>
      <c r="O21" s="12">
        <f t="shared" si="1"/>
        <v>79.365000000000009</v>
      </c>
      <c r="P21" s="12" t="s">
        <v>175</v>
      </c>
      <c r="Q21" s="21"/>
    </row>
    <row r="22" spans="1:17" x14ac:dyDescent="0.2">
      <c r="A22" s="12" t="s">
        <v>41</v>
      </c>
      <c r="B22" s="12" t="s">
        <v>34</v>
      </c>
      <c r="C22" s="12" t="s">
        <v>17</v>
      </c>
      <c r="D22" s="12" t="s">
        <v>18</v>
      </c>
      <c r="E22" s="12" t="s">
        <v>19</v>
      </c>
      <c r="F22" s="12" t="s">
        <v>25</v>
      </c>
      <c r="G22" s="20">
        <v>61.25</v>
      </c>
      <c r="H22" s="12" t="s">
        <v>42</v>
      </c>
      <c r="I22" s="12">
        <v>96.96</v>
      </c>
      <c r="J22" s="12" t="s">
        <v>19</v>
      </c>
      <c r="K22" s="12" t="s">
        <v>19</v>
      </c>
      <c r="L22" s="12" t="s">
        <v>19</v>
      </c>
      <c r="M22" s="12" t="s">
        <v>19</v>
      </c>
      <c r="N22" s="12" t="s">
        <v>19</v>
      </c>
      <c r="O22" s="12">
        <f t="shared" si="1"/>
        <v>79.10499999999999</v>
      </c>
      <c r="P22" s="12" t="s">
        <v>175</v>
      </c>
      <c r="Q22" s="13"/>
    </row>
    <row r="23" spans="1:17" x14ac:dyDescent="0.2">
      <c r="A23" s="12" t="s">
        <v>97</v>
      </c>
      <c r="B23" s="12" t="s">
        <v>98</v>
      </c>
      <c r="C23" s="12" t="s">
        <v>17</v>
      </c>
      <c r="D23" s="12" t="s">
        <v>83</v>
      </c>
      <c r="E23" s="12" t="s">
        <v>19</v>
      </c>
      <c r="F23" s="12" t="s">
        <v>59</v>
      </c>
      <c r="G23" s="20">
        <v>71.25</v>
      </c>
      <c r="H23" s="12" t="s">
        <v>99</v>
      </c>
      <c r="I23" s="12">
        <v>84.36</v>
      </c>
      <c r="J23" s="12" t="s">
        <v>19</v>
      </c>
      <c r="K23" s="12" t="s">
        <v>19</v>
      </c>
      <c r="L23" s="12" t="s">
        <v>19</v>
      </c>
      <c r="M23" s="12" t="s">
        <v>19</v>
      </c>
      <c r="N23" s="12" t="s">
        <v>19</v>
      </c>
      <c r="O23" s="12">
        <f t="shared" si="1"/>
        <v>77.805000000000007</v>
      </c>
      <c r="P23" s="12" t="s">
        <v>175</v>
      </c>
      <c r="Q23" s="13"/>
    </row>
    <row r="24" spans="1:17" x14ac:dyDescent="0.2">
      <c r="A24" s="12" t="s">
        <v>51</v>
      </c>
      <c r="B24" s="12" t="s">
        <v>53</v>
      </c>
      <c r="C24" s="12" t="s">
        <v>24</v>
      </c>
      <c r="D24" s="12" t="s">
        <v>30</v>
      </c>
      <c r="E24" s="12" t="s">
        <v>19</v>
      </c>
      <c r="F24" s="12" t="s">
        <v>20</v>
      </c>
      <c r="G24" s="20">
        <v>67.5</v>
      </c>
      <c r="H24" s="12" t="s">
        <v>54</v>
      </c>
      <c r="I24" s="12">
        <v>86</v>
      </c>
      <c r="J24" s="12" t="s">
        <v>19</v>
      </c>
      <c r="K24" s="12" t="s">
        <v>19</v>
      </c>
      <c r="L24" s="12" t="s">
        <v>19</v>
      </c>
      <c r="M24" s="12" t="s">
        <v>19</v>
      </c>
      <c r="N24" s="12" t="s">
        <v>19</v>
      </c>
      <c r="O24" s="12">
        <f t="shared" si="1"/>
        <v>76.75</v>
      </c>
      <c r="P24" s="12" t="s">
        <v>175</v>
      </c>
      <c r="Q24" s="13"/>
    </row>
    <row r="25" spans="1:17" x14ac:dyDescent="0.2">
      <c r="A25" s="22" t="s">
        <v>152</v>
      </c>
      <c r="B25" s="12" t="s">
        <v>82</v>
      </c>
      <c r="C25" s="12" t="s">
        <v>17</v>
      </c>
      <c r="D25" s="12" t="s">
        <v>83</v>
      </c>
      <c r="E25" s="12" t="s">
        <v>19</v>
      </c>
      <c r="F25" s="12" t="s">
        <v>25</v>
      </c>
      <c r="G25" s="20">
        <v>70</v>
      </c>
      <c r="H25" s="12" t="s">
        <v>84</v>
      </c>
      <c r="I25" s="12">
        <v>81.33</v>
      </c>
      <c r="J25" s="12" t="s">
        <v>19</v>
      </c>
      <c r="K25" s="12" t="s">
        <v>19</v>
      </c>
      <c r="L25" s="12" t="s">
        <v>19</v>
      </c>
      <c r="M25" s="12" t="s">
        <v>19</v>
      </c>
      <c r="N25" s="12" t="s">
        <v>19</v>
      </c>
      <c r="O25" s="12">
        <f t="shared" si="1"/>
        <v>75.664999999999992</v>
      </c>
      <c r="P25" s="12" t="s">
        <v>175</v>
      </c>
      <c r="Q25" s="13"/>
    </row>
    <row r="26" spans="1:17" x14ac:dyDescent="0.2">
      <c r="A26" s="12" t="s">
        <v>14</v>
      </c>
      <c r="B26" s="12" t="s">
        <v>16</v>
      </c>
      <c r="C26" s="12" t="s">
        <v>17</v>
      </c>
      <c r="D26" s="12" t="s">
        <v>18</v>
      </c>
      <c r="E26" s="12" t="s">
        <v>19</v>
      </c>
      <c r="F26" s="12" t="s">
        <v>20</v>
      </c>
      <c r="G26" s="20" t="s">
        <v>172</v>
      </c>
      <c r="H26" s="12" t="s">
        <v>22</v>
      </c>
      <c r="I26" s="12">
        <v>94.86</v>
      </c>
      <c r="J26" s="12" t="s">
        <v>19</v>
      </c>
      <c r="K26" s="12" t="s">
        <v>19</v>
      </c>
      <c r="L26" s="12" t="s">
        <v>19</v>
      </c>
      <c r="M26" s="12" t="s">
        <v>19</v>
      </c>
      <c r="N26" s="12" t="s">
        <v>19</v>
      </c>
      <c r="O26" s="12">
        <v>0</v>
      </c>
      <c r="P26" s="12" t="s">
        <v>177</v>
      </c>
      <c r="Q26" s="12" t="s">
        <v>171</v>
      </c>
    </row>
    <row r="27" spans="1:17" x14ac:dyDescent="0.2">
      <c r="A27" s="12" t="s">
        <v>45</v>
      </c>
      <c r="B27" s="12" t="s">
        <v>46</v>
      </c>
      <c r="C27" s="12" t="s">
        <v>17</v>
      </c>
      <c r="D27" s="12" t="s">
        <v>18</v>
      </c>
      <c r="E27" s="12" t="s">
        <v>19</v>
      </c>
      <c r="F27" s="12" t="s">
        <v>20</v>
      </c>
      <c r="G27" s="20" t="s">
        <v>172</v>
      </c>
      <c r="H27" s="12" t="s">
        <v>47</v>
      </c>
      <c r="I27" s="12">
        <v>76.66</v>
      </c>
      <c r="J27" s="12" t="s">
        <v>19</v>
      </c>
      <c r="K27" s="12" t="s">
        <v>19</v>
      </c>
      <c r="L27" s="12" t="s">
        <v>19</v>
      </c>
      <c r="M27" s="12" t="s">
        <v>19</v>
      </c>
      <c r="N27" s="12" t="s">
        <v>19</v>
      </c>
      <c r="O27" s="12">
        <v>0</v>
      </c>
      <c r="P27" s="12" t="s">
        <v>177</v>
      </c>
      <c r="Q27" s="12" t="s">
        <v>171</v>
      </c>
    </row>
    <row r="28" spans="1:17" x14ac:dyDescent="0.2">
      <c r="A28" s="12" t="s">
        <v>65</v>
      </c>
      <c r="B28" s="12" t="s">
        <v>53</v>
      </c>
      <c r="C28" s="12" t="s">
        <v>24</v>
      </c>
      <c r="D28" s="12" t="s">
        <v>30</v>
      </c>
      <c r="E28" s="12" t="s">
        <v>19</v>
      </c>
      <c r="F28" s="12" t="s">
        <v>20</v>
      </c>
      <c r="G28" s="20" t="s">
        <v>172</v>
      </c>
      <c r="H28" s="12" t="s">
        <v>66</v>
      </c>
      <c r="I28" s="12">
        <v>96.5</v>
      </c>
      <c r="J28" s="12" t="s">
        <v>19</v>
      </c>
      <c r="K28" s="12" t="s">
        <v>19</v>
      </c>
      <c r="L28" s="12" t="s">
        <v>19</v>
      </c>
      <c r="M28" s="12" t="s">
        <v>19</v>
      </c>
      <c r="N28" s="12" t="s">
        <v>19</v>
      </c>
      <c r="O28" s="12">
        <v>0</v>
      </c>
      <c r="P28" s="12" t="s">
        <v>177</v>
      </c>
      <c r="Q28" s="12" t="s">
        <v>171</v>
      </c>
    </row>
    <row r="29" spans="1:17" x14ac:dyDescent="0.2">
      <c r="A29" s="12" t="s">
        <v>73</v>
      </c>
      <c r="B29" s="12" t="s">
        <v>74</v>
      </c>
      <c r="C29" s="12" t="s">
        <v>17</v>
      </c>
      <c r="D29" s="12" t="s">
        <v>18</v>
      </c>
      <c r="E29" s="12" t="s">
        <v>19</v>
      </c>
      <c r="F29" s="12" t="s">
        <v>20</v>
      </c>
      <c r="G29" s="20" t="s">
        <v>172</v>
      </c>
      <c r="H29" s="12" t="s">
        <v>31</v>
      </c>
      <c r="I29" s="12">
        <v>91.36</v>
      </c>
      <c r="J29" s="12" t="s">
        <v>19</v>
      </c>
      <c r="K29" s="12" t="s">
        <v>19</v>
      </c>
      <c r="L29" s="12" t="s">
        <v>19</v>
      </c>
      <c r="M29" s="12" t="s">
        <v>19</v>
      </c>
      <c r="N29" s="12" t="s">
        <v>19</v>
      </c>
      <c r="O29" s="12">
        <v>0</v>
      </c>
      <c r="P29" s="12" t="s">
        <v>177</v>
      </c>
      <c r="Q29" s="12" t="s">
        <v>171</v>
      </c>
    </row>
    <row r="30" spans="1:17" x14ac:dyDescent="0.2">
      <c r="A30" s="12" t="s">
        <v>75</v>
      </c>
      <c r="B30" s="12" t="s">
        <v>74</v>
      </c>
      <c r="C30" s="12" t="s">
        <v>17</v>
      </c>
      <c r="D30" s="12" t="s">
        <v>18</v>
      </c>
      <c r="E30" s="12" t="s">
        <v>19</v>
      </c>
      <c r="F30" s="12" t="s">
        <v>20</v>
      </c>
      <c r="G30" s="20" t="s">
        <v>172</v>
      </c>
      <c r="H30" s="12" t="s">
        <v>64</v>
      </c>
      <c r="I30" s="12">
        <v>92.3</v>
      </c>
      <c r="J30" s="12" t="s">
        <v>19</v>
      </c>
      <c r="K30" s="12" t="s">
        <v>19</v>
      </c>
      <c r="L30" s="12" t="s">
        <v>19</v>
      </c>
      <c r="M30" s="12" t="s">
        <v>19</v>
      </c>
      <c r="N30" s="12" t="s">
        <v>19</v>
      </c>
      <c r="O30" s="12">
        <v>0</v>
      </c>
      <c r="P30" s="12" t="s">
        <v>177</v>
      </c>
      <c r="Q30" s="12" t="s">
        <v>171</v>
      </c>
    </row>
    <row r="31" spans="1:17" x14ac:dyDescent="0.2">
      <c r="A31" s="12" t="s">
        <v>93</v>
      </c>
      <c r="B31" s="12" t="s">
        <v>94</v>
      </c>
      <c r="C31" s="12" t="s">
        <v>17</v>
      </c>
      <c r="D31" s="12" t="s">
        <v>95</v>
      </c>
      <c r="E31" s="12" t="s">
        <v>19</v>
      </c>
      <c r="F31" s="12" t="s">
        <v>20</v>
      </c>
      <c r="G31" s="20">
        <v>92</v>
      </c>
      <c r="H31" s="12" t="s">
        <v>96</v>
      </c>
      <c r="I31" s="12">
        <v>62.43</v>
      </c>
      <c r="J31" s="12" t="s">
        <v>19</v>
      </c>
      <c r="K31" s="12" t="s">
        <v>19</v>
      </c>
      <c r="L31" s="12" t="s">
        <v>19</v>
      </c>
      <c r="M31" s="12" t="s">
        <v>19</v>
      </c>
      <c r="N31" s="12" t="s">
        <v>19</v>
      </c>
      <c r="O31" s="12">
        <v>0</v>
      </c>
      <c r="P31" s="12" t="s">
        <v>177</v>
      </c>
      <c r="Q31" s="23" t="s">
        <v>170</v>
      </c>
    </row>
  </sheetData>
  <sortState xmlns:xlrd2="http://schemas.microsoft.com/office/spreadsheetml/2017/richdata2" ref="A2:Q33">
    <sortCondition descending="1" ref="O15:O33"/>
  </sortState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E4BAD8-9A02-C04D-B871-5F1CE4F3B92C}">
  <sheetPr>
    <tabColor theme="5" tint="0.39997558519241921"/>
  </sheetPr>
  <dimension ref="A1:P66"/>
  <sheetViews>
    <sheetView zoomScale="130" zoomScaleNormal="130" workbookViewId="0"/>
  </sheetViews>
  <sheetFormatPr baseColWidth="10" defaultRowHeight="16" x14ac:dyDescent="0.2"/>
  <cols>
    <col min="2" max="2" width="15.83203125" bestFit="1" customWidth="1"/>
    <col min="3" max="3" width="20.1640625" bestFit="1" customWidth="1"/>
    <col min="5" max="5" width="26.33203125" bestFit="1" customWidth="1"/>
    <col min="7" max="7" width="10.83203125" style="3"/>
    <col min="15" max="15" width="15" bestFit="1" customWidth="1"/>
    <col min="16" max="16" width="35.83203125" bestFit="1" customWidth="1"/>
  </cols>
  <sheetData>
    <row r="1" spans="1:16" s="6" customFormat="1" ht="143" x14ac:dyDescent="0.2">
      <c r="A1" s="7" t="s">
        <v>0</v>
      </c>
      <c r="B1" s="7" t="s">
        <v>1</v>
      </c>
      <c r="C1" s="7" t="s">
        <v>2</v>
      </c>
      <c r="D1" s="7" t="s">
        <v>525</v>
      </c>
      <c r="E1" s="7" t="s">
        <v>5</v>
      </c>
      <c r="F1" s="8" t="s">
        <v>6</v>
      </c>
      <c r="G1" s="14" t="s">
        <v>7</v>
      </c>
      <c r="H1" s="7" t="s">
        <v>8</v>
      </c>
      <c r="I1" s="7" t="s">
        <v>9</v>
      </c>
      <c r="J1" s="7" t="s">
        <v>10</v>
      </c>
      <c r="K1" s="7" t="s">
        <v>11</v>
      </c>
      <c r="L1" s="7" t="s">
        <v>12</v>
      </c>
      <c r="M1" s="7" t="s">
        <v>13</v>
      </c>
      <c r="N1" s="33" t="s">
        <v>169</v>
      </c>
      <c r="O1" s="33" t="s">
        <v>173</v>
      </c>
      <c r="P1" s="33" t="s">
        <v>176</v>
      </c>
    </row>
    <row r="2" spans="1:16" x14ac:dyDescent="0.2">
      <c r="A2" s="41" t="s">
        <v>492</v>
      </c>
      <c r="B2" s="41" t="s">
        <v>87</v>
      </c>
      <c r="C2" s="41" t="s">
        <v>94</v>
      </c>
      <c r="D2" s="41" t="s">
        <v>19</v>
      </c>
      <c r="E2" s="41" t="s">
        <v>20</v>
      </c>
      <c r="F2" s="42">
        <v>98</v>
      </c>
      <c r="G2" s="45">
        <v>3.84</v>
      </c>
      <c r="H2" s="45">
        <v>96.26</v>
      </c>
      <c r="I2" s="41" t="s">
        <v>19</v>
      </c>
      <c r="J2" s="41" t="s">
        <v>19</v>
      </c>
      <c r="K2" s="41" t="s">
        <v>19</v>
      </c>
      <c r="L2" s="41" t="s">
        <v>19</v>
      </c>
      <c r="M2" s="41" t="s">
        <v>19</v>
      </c>
      <c r="N2" s="46">
        <f t="shared" ref="N2:N15" si="0">(F2/2)+(H2/2)</f>
        <v>97.13</v>
      </c>
      <c r="O2" s="47" t="s">
        <v>174</v>
      </c>
      <c r="P2" s="47"/>
    </row>
    <row r="3" spans="1:16" x14ac:dyDescent="0.2">
      <c r="A3" s="41" t="s">
        <v>489</v>
      </c>
      <c r="B3" s="41" t="s">
        <v>87</v>
      </c>
      <c r="C3" s="41" t="s">
        <v>145</v>
      </c>
      <c r="D3" s="41" t="s">
        <v>19</v>
      </c>
      <c r="E3" s="41" t="s">
        <v>20</v>
      </c>
      <c r="F3" s="42">
        <v>100</v>
      </c>
      <c r="G3" s="45">
        <v>3.63</v>
      </c>
      <c r="H3" s="45">
        <v>91.36</v>
      </c>
      <c r="I3" s="41" t="s">
        <v>19</v>
      </c>
      <c r="J3" s="41" t="s">
        <v>19</v>
      </c>
      <c r="K3" s="41" t="s">
        <v>19</v>
      </c>
      <c r="L3" s="41" t="s">
        <v>19</v>
      </c>
      <c r="M3" s="41" t="s">
        <v>19</v>
      </c>
      <c r="N3" s="46">
        <f t="shared" si="0"/>
        <v>95.68</v>
      </c>
      <c r="O3" s="47" t="s">
        <v>174</v>
      </c>
      <c r="P3" s="47"/>
    </row>
    <row r="4" spans="1:16" x14ac:dyDescent="0.2">
      <c r="A4" s="10" t="s">
        <v>491</v>
      </c>
      <c r="B4" s="10" t="s">
        <v>87</v>
      </c>
      <c r="C4" s="10" t="s">
        <v>94</v>
      </c>
      <c r="D4" s="10" t="s">
        <v>19</v>
      </c>
      <c r="E4" s="10" t="s">
        <v>20</v>
      </c>
      <c r="F4" s="25">
        <v>95</v>
      </c>
      <c r="G4" s="32">
        <v>3.58</v>
      </c>
      <c r="H4" s="32">
        <v>90.2</v>
      </c>
      <c r="I4" s="10" t="s">
        <v>19</v>
      </c>
      <c r="J4" s="10" t="s">
        <v>19</v>
      </c>
      <c r="K4" s="10" t="s">
        <v>19</v>
      </c>
      <c r="L4" s="10" t="s">
        <v>19</v>
      </c>
      <c r="M4" s="10" t="s">
        <v>19</v>
      </c>
      <c r="N4" s="40">
        <f t="shared" si="0"/>
        <v>92.6</v>
      </c>
      <c r="O4" s="36" t="s">
        <v>175</v>
      </c>
      <c r="P4" s="36"/>
    </row>
    <row r="5" spans="1:16" x14ac:dyDescent="0.2">
      <c r="A5" s="66" t="s">
        <v>446</v>
      </c>
      <c r="B5" s="66" t="s">
        <v>87</v>
      </c>
      <c r="C5" s="66" t="s">
        <v>94</v>
      </c>
      <c r="D5" s="66" t="s">
        <v>19</v>
      </c>
      <c r="E5" s="66" t="s">
        <v>20</v>
      </c>
      <c r="F5" s="67">
        <v>91.5</v>
      </c>
      <c r="G5" s="68">
        <v>3.7</v>
      </c>
      <c r="H5" s="68">
        <v>93</v>
      </c>
      <c r="I5" s="66" t="s">
        <v>19</v>
      </c>
      <c r="J5" s="66" t="s">
        <v>19</v>
      </c>
      <c r="K5" s="66" t="s">
        <v>19</v>
      </c>
      <c r="L5" s="66" t="s">
        <v>19</v>
      </c>
      <c r="M5" s="66" t="s">
        <v>19</v>
      </c>
      <c r="N5" s="69">
        <f t="shared" si="0"/>
        <v>92.25</v>
      </c>
      <c r="O5" s="70" t="s">
        <v>553</v>
      </c>
      <c r="P5" s="70"/>
    </row>
    <row r="6" spans="1:16" x14ac:dyDescent="0.2">
      <c r="A6" s="10" t="s">
        <v>501</v>
      </c>
      <c r="B6" s="10" t="s">
        <v>87</v>
      </c>
      <c r="C6" s="10" t="s">
        <v>94</v>
      </c>
      <c r="D6" s="10" t="s">
        <v>19</v>
      </c>
      <c r="E6" s="10" t="s">
        <v>20</v>
      </c>
      <c r="F6" s="25">
        <v>96.5</v>
      </c>
      <c r="G6" s="32">
        <v>3.47</v>
      </c>
      <c r="H6" s="32">
        <v>87.63</v>
      </c>
      <c r="I6" s="10" t="s">
        <v>19</v>
      </c>
      <c r="J6" s="10" t="s">
        <v>19</v>
      </c>
      <c r="K6" s="10" t="s">
        <v>19</v>
      </c>
      <c r="L6" s="10" t="s">
        <v>19</v>
      </c>
      <c r="M6" s="10" t="s">
        <v>19</v>
      </c>
      <c r="N6" s="40">
        <f t="shared" si="0"/>
        <v>92.064999999999998</v>
      </c>
      <c r="O6" s="36" t="s">
        <v>175</v>
      </c>
      <c r="P6" s="36"/>
    </row>
    <row r="7" spans="1:16" x14ac:dyDescent="0.2">
      <c r="A7" s="10" t="s">
        <v>496</v>
      </c>
      <c r="B7" s="10" t="s">
        <v>87</v>
      </c>
      <c r="C7" s="10" t="s">
        <v>145</v>
      </c>
      <c r="D7" s="10" t="s">
        <v>19</v>
      </c>
      <c r="E7" s="10" t="s">
        <v>20</v>
      </c>
      <c r="F7" s="25">
        <v>93.5</v>
      </c>
      <c r="G7" s="32">
        <v>3.48</v>
      </c>
      <c r="H7" s="32">
        <v>87.86</v>
      </c>
      <c r="I7" s="10" t="s">
        <v>19</v>
      </c>
      <c r="J7" s="10" t="s">
        <v>19</v>
      </c>
      <c r="K7" s="10" t="s">
        <v>19</v>
      </c>
      <c r="L7" s="10" t="s">
        <v>19</v>
      </c>
      <c r="M7" s="10" t="s">
        <v>19</v>
      </c>
      <c r="N7" s="40">
        <f t="shared" si="0"/>
        <v>90.68</v>
      </c>
      <c r="O7" s="36" t="s">
        <v>175</v>
      </c>
      <c r="P7" s="36"/>
    </row>
    <row r="8" spans="1:16" x14ac:dyDescent="0.2">
      <c r="A8" s="10" t="s">
        <v>477</v>
      </c>
      <c r="B8" s="10" t="s">
        <v>87</v>
      </c>
      <c r="C8" s="10" t="s">
        <v>94</v>
      </c>
      <c r="D8" s="10" t="s">
        <v>19</v>
      </c>
      <c r="E8" s="10" t="s">
        <v>20</v>
      </c>
      <c r="F8" s="25">
        <v>91.5</v>
      </c>
      <c r="G8" s="32">
        <v>3.46</v>
      </c>
      <c r="H8" s="32">
        <v>87.4</v>
      </c>
      <c r="I8" s="10" t="s">
        <v>19</v>
      </c>
      <c r="J8" s="10" t="s">
        <v>19</v>
      </c>
      <c r="K8" s="10" t="s">
        <v>19</v>
      </c>
      <c r="L8" s="10" t="s">
        <v>19</v>
      </c>
      <c r="M8" s="10" t="s">
        <v>19</v>
      </c>
      <c r="N8" s="40">
        <f t="shared" si="0"/>
        <v>89.45</v>
      </c>
      <c r="O8" s="36" t="s">
        <v>175</v>
      </c>
      <c r="P8" s="36"/>
    </row>
    <row r="9" spans="1:16" x14ac:dyDescent="0.2">
      <c r="A9" s="41" t="s">
        <v>493</v>
      </c>
      <c r="B9" s="41" t="s">
        <v>87</v>
      </c>
      <c r="C9" s="41" t="s">
        <v>146</v>
      </c>
      <c r="D9" s="41" t="s">
        <v>19</v>
      </c>
      <c r="E9" s="41" t="s">
        <v>20</v>
      </c>
      <c r="F9" s="42">
        <v>95</v>
      </c>
      <c r="G9" s="45">
        <v>3.2</v>
      </c>
      <c r="H9" s="45">
        <v>81.33</v>
      </c>
      <c r="I9" s="41" t="s">
        <v>19</v>
      </c>
      <c r="J9" s="41" t="s">
        <v>19</v>
      </c>
      <c r="K9" s="41" t="s">
        <v>19</v>
      </c>
      <c r="L9" s="41" t="s">
        <v>19</v>
      </c>
      <c r="M9" s="41" t="s">
        <v>19</v>
      </c>
      <c r="N9" s="46">
        <f t="shared" si="0"/>
        <v>88.164999999999992</v>
      </c>
      <c r="O9" s="47" t="s">
        <v>174</v>
      </c>
      <c r="P9" s="47"/>
    </row>
    <row r="10" spans="1:16" x14ac:dyDescent="0.2">
      <c r="A10" s="41" t="s">
        <v>467</v>
      </c>
      <c r="B10" s="41" t="s">
        <v>87</v>
      </c>
      <c r="C10" s="41" t="s">
        <v>91</v>
      </c>
      <c r="D10" s="41" t="s">
        <v>19</v>
      </c>
      <c r="E10" s="41" t="s">
        <v>20</v>
      </c>
      <c r="F10" s="42">
        <v>90</v>
      </c>
      <c r="G10" s="45">
        <v>3.19</v>
      </c>
      <c r="H10" s="45">
        <v>81.099999999999994</v>
      </c>
      <c r="I10" s="41" t="s">
        <v>19</v>
      </c>
      <c r="J10" s="41" t="s">
        <v>19</v>
      </c>
      <c r="K10" s="41" t="s">
        <v>19</v>
      </c>
      <c r="L10" s="41" t="s">
        <v>19</v>
      </c>
      <c r="M10" s="41" t="s">
        <v>19</v>
      </c>
      <c r="N10" s="46">
        <f t="shared" si="0"/>
        <v>85.55</v>
      </c>
      <c r="O10" s="47" t="s">
        <v>174</v>
      </c>
      <c r="P10" s="47"/>
    </row>
    <row r="11" spans="1:16" x14ac:dyDescent="0.2">
      <c r="A11" s="10" t="s">
        <v>483</v>
      </c>
      <c r="B11" s="10" t="s">
        <v>87</v>
      </c>
      <c r="C11" s="10" t="s">
        <v>145</v>
      </c>
      <c r="D11" s="10" t="s">
        <v>19</v>
      </c>
      <c r="E11" s="10" t="s">
        <v>20</v>
      </c>
      <c r="F11" s="25">
        <v>91</v>
      </c>
      <c r="G11" s="32">
        <v>3.13</v>
      </c>
      <c r="H11" s="32">
        <v>79.7</v>
      </c>
      <c r="I11" s="10" t="s">
        <v>19</v>
      </c>
      <c r="J11" s="10" t="s">
        <v>19</v>
      </c>
      <c r="K11" s="10" t="s">
        <v>19</v>
      </c>
      <c r="L11" s="10" t="s">
        <v>19</v>
      </c>
      <c r="M11" s="10" t="s">
        <v>19</v>
      </c>
      <c r="N11" s="40">
        <f t="shared" si="0"/>
        <v>85.35</v>
      </c>
      <c r="O11" s="36" t="s">
        <v>175</v>
      </c>
      <c r="P11" s="36"/>
    </row>
    <row r="12" spans="1:16" x14ac:dyDescent="0.2">
      <c r="A12" s="10" t="s">
        <v>471</v>
      </c>
      <c r="B12" s="10" t="s">
        <v>87</v>
      </c>
      <c r="C12" s="10" t="s">
        <v>94</v>
      </c>
      <c r="D12" s="10" t="s">
        <v>19</v>
      </c>
      <c r="E12" s="10" t="s">
        <v>20</v>
      </c>
      <c r="F12" s="25">
        <v>83.5</v>
      </c>
      <c r="G12" s="32">
        <v>3.43</v>
      </c>
      <c r="H12" s="32">
        <v>86.7</v>
      </c>
      <c r="I12" s="10" t="s">
        <v>19</v>
      </c>
      <c r="J12" s="10" t="s">
        <v>19</v>
      </c>
      <c r="K12" s="10" t="s">
        <v>19</v>
      </c>
      <c r="L12" s="10" t="s">
        <v>19</v>
      </c>
      <c r="M12" s="10" t="s">
        <v>19</v>
      </c>
      <c r="N12" s="40">
        <f t="shared" si="0"/>
        <v>85.1</v>
      </c>
      <c r="O12" s="36" t="s">
        <v>175</v>
      </c>
      <c r="P12" s="36"/>
    </row>
    <row r="13" spans="1:16" x14ac:dyDescent="0.2">
      <c r="A13" s="10" t="s">
        <v>503</v>
      </c>
      <c r="B13" s="10" t="s">
        <v>87</v>
      </c>
      <c r="C13" s="10" t="s">
        <v>145</v>
      </c>
      <c r="D13" s="10" t="s">
        <v>19</v>
      </c>
      <c r="E13" s="10" t="s">
        <v>20</v>
      </c>
      <c r="F13" s="25">
        <v>86.5</v>
      </c>
      <c r="G13" s="32">
        <v>3.24</v>
      </c>
      <c r="H13" s="32">
        <v>82.26</v>
      </c>
      <c r="I13" s="10" t="s">
        <v>19</v>
      </c>
      <c r="J13" s="10" t="s">
        <v>19</v>
      </c>
      <c r="K13" s="10" t="s">
        <v>19</v>
      </c>
      <c r="L13" s="10" t="s">
        <v>19</v>
      </c>
      <c r="M13" s="10" t="s">
        <v>19</v>
      </c>
      <c r="N13" s="40">
        <f t="shared" si="0"/>
        <v>84.38</v>
      </c>
      <c r="O13" s="36" t="s">
        <v>175</v>
      </c>
      <c r="P13" s="36"/>
    </row>
    <row r="14" spans="1:16" x14ac:dyDescent="0.2">
      <c r="A14" s="10" t="s">
        <v>490</v>
      </c>
      <c r="B14" s="10" t="s">
        <v>87</v>
      </c>
      <c r="C14" s="10" t="s">
        <v>145</v>
      </c>
      <c r="D14" s="10" t="s">
        <v>19</v>
      </c>
      <c r="E14" s="10" t="s">
        <v>20</v>
      </c>
      <c r="F14" s="25">
        <v>75</v>
      </c>
      <c r="G14" s="32">
        <v>3.78</v>
      </c>
      <c r="H14" s="32">
        <v>93.46</v>
      </c>
      <c r="I14" s="10" t="s">
        <v>19</v>
      </c>
      <c r="J14" s="10" t="s">
        <v>19</v>
      </c>
      <c r="K14" s="10" t="s">
        <v>19</v>
      </c>
      <c r="L14" s="10" t="s">
        <v>19</v>
      </c>
      <c r="M14" s="10" t="s">
        <v>19</v>
      </c>
      <c r="N14" s="40">
        <f t="shared" si="0"/>
        <v>84.22999999999999</v>
      </c>
      <c r="O14" s="36" t="s">
        <v>175</v>
      </c>
      <c r="P14" s="36"/>
    </row>
    <row r="15" spans="1:16" x14ac:dyDescent="0.2">
      <c r="A15" s="10" t="s">
        <v>457</v>
      </c>
      <c r="B15" s="10" t="s">
        <v>87</v>
      </c>
      <c r="C15" s="10" t="s">
        <v>146</v>
      </c>
      <c r="D15" s="10" t="s">
        <v>19</v>
      </c>
      <c r="E15" s="10" t="s">
        <v>20</v>
      </c>
      <c r="F15" s="25">
        <v>81.5</v>
      </c>
      <c r="G15" s="32">
        <v>3.36</v>
      </c>
      <c r="H15" s="32">
        <v>85.06</v>
      </c>
      <c r="I15" s="10" t="s">
        <v>19</v>
      </c>
      <c r="J15" s="10" t="s">
        <v>19</v>
      </c>
      <c r="K15" s="10" t="s">
        <v>19</v>
      </c>
      <c r="L15" s="10" t="s">
        <v>19</v>
      </c>
      <c r="M15" s="10" t="s">
        <v>19</v>
      </c>
      <c r="N15" s="40">
        <f t="shared" si="0"/>
        <v>83.28</v>
      </c>
      <c r="O15" s="36" t="s">
        <v>175</v>
      </c>
      <c r="P15" s="36"/>
    </row>
    <row r="16" spans="1:16" x14ac:dyDescent="0.2">
      <c r="A16" s="10" t="s">
        <v>505</v>
      </c>
      <c r="B16" s="10" t="s">
        <v>87</v>
      </c>
      <c r="C16" s="10" t="s">
        <v>94</v>
      </c>
      <c r="D16" s="10" t="s">
        <v>37</v>
      </c>
      <c r="E16" s="10" t="s">
        <v>20</v>
      </c>
      <c r="F16" s="25">
        <v>95</v>
      </c>
      <c r="G16" s="32">
        <v>3.63</v>
      </c>
      <c r="H16" s="32">
        <v>91.36</v>
      </c>
      <c r="I16" s="10" t="s">
        <v>19</v>
      </c>
      <c r="J16" s="10" t="s">
        <v>19</v>
      </c>
      <c r="K16" s="10" t="s">
        <v>19</v>
      </c>
      <c r="L16" s="10" t="s">
        <v>19</v>
      </c>
      <c r="M16" s="10" t="s">
        <v>19</v>
      </c>
      <c r="N16" s="40">
        <v>83.18</v>
      </c>
      <c r="O16" s="36" t="s">
        <v>175</v>
      </c>
      <c r="P16" s="40" t="s">
        <v>522</v>
      </c>
    </row>
    <row r="17" spans="1:16" x14ac:dyDescent="0.2">
      <c r="A17" s="10" t="s">
        <v>461</v>
      </c>
      <c r="B17" s="10" t="s">
        <v>87</v>
      </c>
      <c r="C17" s="10" t="s">
        <v>94</v>
      </c>
      <c r="D17" s="10" t="s">
        <v>19</v>
      </c>
      <c r="E17" s="10" t="s">
        <v>20</v>
      </c>
      <c r="F17" s="25">
        <v>77.5</v>
      </c>
      <c r="G17" s="32">
        <v>3.42</v>
      </c>
      <c r="H17" s="32">
        <v>86.46</v>
      </c>
      <c r="I17" s="10" t="s">
        <v>19</v>
      </c>
      <c r="J17" s="10" t="s">
        <v>19</v>
      </c>
      <c r="K17" s="10" t="s">
        <v>19</v>
      </c>
      <c r="L17" s="10" t="s">
        <v>19</v>
      </c>
      <c r="M17" s="10" t="s">
        <v>19</v>
      </c>
      <c r="N17" s="40">
        <f t="shared" ref="N17:N28" si="1">(F17/2)+(H17/2)</f>
        <v>81.97999999999999</v>
      </c>
      <c r="O17" s="36" t="s">
        <v>175</v>
      </c>
      <c r="P17" s="36"/>
    </row>
    <row r="18" spans="1:16" x14ac:dyDescent="0.2">
      <c r="A18" s="10" t="s">
        <v>470</v>
      </c>
      <c r="B18" s="10" t="s">
        <v>87</v>
      </c>
      <c r="C18" s="10" t="s">
        <v>145</v>
      </c>
      <c r="D18" s="10" t="s">
        <v>19</v>
      </c>
      <c r="E18" s="10" t="s">
        <v>20</v>
      </c>
      <c r="F18" s="25">
        <v>83.5</v>
      </c>
      <c r="G18" s="32">
        <v>80.02</v>
      </c>
      <c r="H18" s="32">
        <v>80.02</v>
      </c>
      <c r="I18" s="10" t="s">
        <v>19</v>
      </c>
      <c r="J18" s="10" t="s">
        <v>19</v>
      </c>
      <c r="K18" s="10" t="s">
        <v>19</v>
      </c>
      <c r="L18" s="10" t="s">
        <v>19</v>
      </c>
      <c r="M18" s="10" t="s">
        <v>19</v>
      </c>
      <c r="N18" s="40">
        <f t="shared" si="1"/>
        <v>81.759999999999991</v>
      </c>
      <c r="O18" s="36" t="s">
        <v>175</v>
      </c>
      <c r="P18" s="36"/>
    </row>
    <row r="19" spans="1:16" x14ac:dyDescent="0.2">
      <c r="A19" s="10" t="s">
        <v>479</v>
      </c>
      <c r="B19" s="10" t="s">
        <v>87</v>
      </c>
      <c r="C19" s="10" t="s">
        <v>91</v>
      </c>
      <c r="D19" s="10" t="s">
        <v>19</v>
      </c>
      <c r="E19" s="10" t="s">
        <v>20</v>
      </c>
      <c r="F19" s="25">
        <v>80.5</v>
      </c>
      <c r="G19" s="32">
        <v>3.24</v>
      </c>
      <c r="H19" s="32">
        <v>82.26</v>
      </c>
      <c r="I19" s="10" t="s">
        <v>19</v>
      </c>
      <c r="J19" s="10" t="s">
        <v>19</v>
      </c>
      <c r="K19" s="10" t="s">
        <v>19</v>
      </c>
      <c r="L19" s="10" t="s">
        <v>19</v>
      </c>
      <c r="M19" s="10" t="s">
        <v>19</v>
      </c>
      <c r="N19" s="40">
        <f t="shared" si="1"/>
        <v>81.38</v>
      </c>
      <c r="O19" s="36" t="s">
        <v>175</v>
      </c>
      <c r="P19" s="36"/>
    </row>
    <row r="20" spans="1:16" x14ac:dyDescent="0.2">
      <c r="A20" s="10" t="s">
        <v>459</v>
      </c>
      <c r="B20" s="10" t="s">
        <v>87</v>
      </c>
      <c r="C20" s="10" t="s">
        <v>94</v>
      </c>
      <c r="D20" s="10" t="s">
        <v>19</v>
      </c>
      <c r="E20" s="10" t="s">
        <v>20</v>
      </c>
      <c r="F20" s="25">
        <v>78.5</v>
      </c>
      <c r="G20" s="32">
        <v>3.3</v>
      </c>
      <c r="H20" s="32">
        <v>83.66</v>
      </c>
      <c r="I20" s="10" t="s">
        <v>19</v>
      </c>
      <c r="J20" s="10" t="s">
        <v>19</v>
      </c>
      <c r="K20" s="10" t="s">
        <v>19</v>
      </c>
      <c r="L20" s="10" t="s">
        <v>19</v>
      </c>
      <c r="M20" s="10" t="s">
        <v>19</v>
      </c>
      <c r="N20" s="40">
        <f t="shared" si="1"/>
        <v>81.08</v>
      </c>
      <c r="O20" s="36" t="s">
        <v>175</v>
      </c>
      <c r="P20" s="36"/>
    </row>
    <row r="21" spans="1:16" x14ac:dyDescent="0.2">
      <c r="A21" s="10" t="s">
        <v>472</v>
      </c>
      <c r="B21" s="10" t="s">
        <v>87</v>
      </c>
      <c r="C21" s="10" t="s">
        <v>94</v>
      </c>
      <c r="D21" s="10" t="s">
        <v>19</v>
      </c>
      <c r="E21" s="10" t="s">
        <v>20</v>
      </c>
      <c r="F21" s="25">
        <v>73.5</v>
      </c>
      <c r="G21" s="32">
        <v>3.45</v>
      </c>
      <c r="H21" s="32">
        <v>87.16</v>
      </c>
      <c r="I21" s="10" t="s">
        <v>19</v>
      </c>
      <c r="J21" s="10" t="s">
        <v>19</v>
      </c>
      <c r="K21" s="10" t="s">
        <v>19</v>
      </c>
      <c r="L21" s="10" t="s">
        <v>19</v>
      </c>
      <c r="M21" s="10" t="s">
        <v>19</v>
      </c>
      <c r="N21" s="40">
        <f t="shared" si="1"/>
        <v>80.33</v>
      </c>
      <c r="O21" s="36" t="s">
        <v>175</v>
      </c>
      <c r="P21" s="36"/>
    </row>
    <row r="22" spans="1:16" x14ac:dyDescent="0.2">
      <c r="A22" s="10" t="s">
        <v>500</v>
      </c>
      <c r="B22" s="10" t="s">
        <v>87</v>
      </c>
      <c r="C22" s="10" t="s">
        <v>146</v>
      </c>
      <c r="D22" s="10" t="s">
        <v>19</v>
      </c>
      <c r="E22" s="10" t="s">
        <v>20</v>
      </c>
      <c r="F22" s="25">
        <v>77</v>
      </c>
      <c r="G22" s="32">
        <v>3.28</v>
      </c>
      <c r="H22" s="32">
        <v>83.2</v>
      </c>
      <c r="I22" s="10" t="s">
        <v>19</v>
      </c>
      <c r="J22" s="10" t="s">
        <v>19</v>
      </c>
      <c r="K22" s="10" t="s">
        <v>19</v>
      </c>
      <c r="L22" s="10" t="s">
        <v>19</v>
      </c>
      <c r="M22" s="10" t="s">
        <v>19</v>
      </c>
      <c r="N22" s="40">
        <f t="shared" si="1"/>
        <v>80.099999999999994</v>
      </c>
      <c r="O22" s="36" t="s">
        <v>175</v>
      </c>
      <c r="P22" s="36"/>
    </row>
    <row r="23" spans="1:16" x14ac:dyDescent="0.2">
      <c r="A23" s="10" t="s">
        <v>486</v>
      </c>
      <c r="B23" s="10" t="s">
        <v>87</v>
      </c>
      <c r="C23" s="10" t="s">
        <v>145</v>
      </c>
      <c r="D23" s="10" t="s">
        <v>19</v>
      </c>
      <c r="E23" s="10" t="s">
        <v>20</v>
      </c>
      <c r="F23" s="25">
        <v>76.5</v>
      </c>
      <c r="G23" s="32">
        <v>3.3</v>
      </c>
      <c r="H23" s="32">
        <v>83.66</v>
      </c>
      <c r="I23" s="10" t="s">
        <v>19</v>
      </c>
      <c r="J23" s="10" t="s">
        <v>19</v>
      </c>
      <c r="K23" s="10" t="s">
        <v>19</v>
      </c>
      <c r="L23" s="10" t="s">
        <v>19</v>
      </c>
      <c r="M23" s="10" t="s">
        <v>19</v>
      </c>
      <c r="N23" s="40">
        <f t="shared" si="1"/>
        <v>80.08</v>
      </c>
      <c r="O23" s="36" t="s">
        <v>175</v>
      </c>
      <c r="P23" s="36"/>
    </row>
    <row r="24" spans="1:16" x14ac:dyDescent="0.2">
      <c r="A24" s="10" t="s">
        <v>488</v>
      </c>
      <c r="B24" s="10" t="s">
        <v>87</v>
      </c>
      <c r="C24" s="10" t="s">
        <v>145</v>
      </c>
      <c r="D24" s="10" t="s">
        <v>19</v>
      </c>
      <c r="E24" s="10" t="s">
        <v>20</v>
      </c>
      <c r="F24" s="25">
        <v>76.5</v>
      </c>
      <c r="G24" s="32">
        <v>3.25</v>
      </c>
      <c r="H24" s="32">
        <v>83.66</v>
      </c>
      <c r="I24" s="10" t="s">
        <v>19</v>
      </c>
      <c r="J24" s="10" t="s">
        <v>19</v>
      </c>
      <c r="K24" s="10" t="s">
        <v>19</v>
      </c>
      <c r="L24" s="10" t="s">
        <v>19</v>
      </c>
      <c r="M24" s="10" t="s">
        <v>19</v>
      </c>
      <c r="N24" s="40">
        <f t="shared" si="1"/>
        <v>80.08</v>
      </c>
      <c r="O24" s="36" t="s">
        <v>175</v>
      </c>
      <c r="P24" s="36"/>
    </row>
    <row r="25" spans="1:16" x14ac:dyDescent="0.2">
      <c r="A25" s="10" t="s">
        <v>455</v>
      </c>
      <c r="B25" s="10" t="s">
        <v>87</v>
      </c>
      <c r="C25" s="10" t="s">
        <v>145</v>
      </c>
      <c r="D25" s="10" t="s">
        <v>19</v>
      </c>
      <c r="E25" s="10" t="s">
        <v>20</v>
      </c>
      <c r="F25" s="25">
        <v>79.5</v>
      </c>
      <c r="G25" s="32">
        <v>3.16</v>
      </c>
      <c r="H25" s="32">
        <v>80.400000000000006</v>
      </c>
      <c r="I25" s="10" t="s">
        <v>19</v>
      </c>
      <c r="J25" s="10" t="s">
        <v>19</v>
      </c>
      <c r="K25" s="10" t="s">
        <v>19</v>
      </c>
      <c r="L25" s="10" t="s">
        <v>19</v>
      </c>
      <c r="M25" s="10" t="s">
        <v>19</v>
      </c>
      <c r="N25" s="40">
        <f t="shared" si="1"/>
        <v>79.95</v>
      </c>
      <c r="O25" s="36" t="s">
        <v>175</v>
      </c>
      <c r="P25" s="36"/>
    </row>
    <row r="26" spans="1:16" x14ac:dyDescent="0.2">
      <c r="A26" s="10" t="s">
        <v>454</v>
      </c>
      <c r="B26" s="10" t="s">
        <v>87</v>
      </c>
      <c r="C26" s="10" t="s">
        <v>145</v>
      </c>
      <c r="D26" s="10" t="s">
        <v>19</v>
      </c>
      <c r="E26" s="10" t="s">
        <v>20</v>
      </c>
      <c r="F26" s="25">
        <v>87</v>
      </c>
      <c r="G26" s="32">
        <v>2.83</v>
      </c>
      <c r="H26" s="32">
        <v>72.7</v>
      </c>
      <c r="I26" s="10" t="s">
        <v>19</v>
      </c>
      <c r="J26" s="10" t="s">
        <v>19</v>
      </c>
      <c r="K26" s="10" t="s">
        <v>19</v>
      </c>
      <c r="L26" s="10" t="s">
        <v>19</v>
      </c>
      <c r="M26" s="10" t="s">
        <v>19</v>
      </c>
      <c r="N26" s="40">
        <f t="shared" si="1"/>
        <v>79.849999999999994</v>
      </c>
      <c r="O26" s="36" t="s">
        <v>175</v>
      </c>
      <c r="P26" s="36"/>
    </row>
    <row r="27" spans="1:16" x14ac:dyDescent="0.2">
      <c r="A27" s="66" t="s">
        <v>468</v>
      </c>
      <c r="B27" s="66" t="s">
        <v>87</v>
      </c>
      <c r="C27" s="66" t="s">
        <v>91</v>
      </c>
      <c r="D27" s="66" t="s">
        <v>19</v>
      </c>
      <c r="E27" s="66" t="s">
        <v>20</v>
      </c>
      <c r="F27" s="67">
        <v>88.5</v>
      </c>
      <c r="G27" s="68">
        <v>2.74</v>
      </c>
      <c r="H27" s="68">
        <v>70.599999999999994</v>
      </c>
      <c r="I27" s="66" t="s">
        <v>19</v>
      </c>
      <c r="J27" s="66" t="s">
        <v>19</v>
      </c>
      <c r="K27" s="66" t="s">
        <v>19</v>
      </c>
      <c r="L27" s="66" t="s">
        <v>19</v>
      </c>
      <c r="M27" s="66" t="s">
        <v>19</v>
      </c>
      <c r="N27" s="69">
        <f t="shared" si="1"/>
        <v>79.55</v>
      </c>
      <c r="O27" s="70" t="s">
        <v>553</v>
      </c>
      <c r="P27" s="70"/>
    </row>
    <row r="28" spans="1:16" x14ac:dyDescent="0.2">
      <c r="A28" s="10" t="s">
        <v>507</v>
      </c>
      <c r="B28" s="10" t="s">
        <v>87</v>
      </c>
      <c r="C28" s="10" t="s">
        <v>91</v>
      </c>
      <c r="D28" s="10" t="s">
        <v>19</v>
      </c>
      <c r="E28" s="10" t="s">
        <v>20</v>
      </c>
      <c r="F28" s="25">
        <v>84</v>
      </c>
      <c r="G28" s="32">
        <v>2.85</v>
      </c>
      <c r="H28" s="32">
        <v>73.16</v>
      </c>
      <c r="I28" s="10" t="s">
        <v>19</v>
      </c>
      <c r="J28" s="10" t="s">
        <v>19</v>
      </c>
      <c r="K28" s="10" t="s">
        <v>19</v>
      </c>
      <c r="L28" s="10" t="s">
        <v>19</v>
      </c>
      <c r="M28" s="10" t="s">
        <v>19</v>
      </c>
      <c r="N28" s="40">
        <f t="shared" si="1"/>
        <v>78.58</v>
      </c>
      <c r="O28" s="36" t="s">
        <v>175</v>
      </c>
      <c r="P28" s="36"/>
    </row>
    <row r="29" spans="1:16" x14ac:dyDescent="0.2">
      <c r="A29" s="10" t="s">
        <v>452</v>
      </c>
      <c r="B29" s="10" t="s">
        <v>87</v>
      </c>
      <c r="C29" s="10" t="s">
        <v>94</v>
      </c>
      <c r="D29" s="10" t="s">
        <v>19</v>
      </c>
      <c r="E29" s="10" t="s">
        <v>20</v>
      </c>
      <c r="F29" s="25">
        <v>90</v>
      </c>
      <c r="G29" s="32">
        <v>3.34</v>
      </c>
      <c r="H29" s="32">
        <v>84.6</v>
      </c>
      <c r="I29" s="10" t="s">
        <v>19</v>
      </c>
      <c r="J29" s="10" t="s">
        <v>19</v>
      </c>
      <c r="K29" s="10" t="s">
        <v>19</v>
      </c>
      <c r="L29" s="10" t="s">
        <v>19</v>
      </c>
      <c r="M29" s="10" t="s">
        <v>19</v>
      </c>
      <c r="N29" s="40">
        <v>77.3</v>
      </c>
      <c r="O29" s="36" t="s">
        <v>175</v>
      </c>
      <c r="P29" s="40" t="s">
        <v>522</v>
      </c>
    </row>
    <row r="30" spans="1:16" x14ac:dyDescent="0.2">
      <c r="A30" s="10" t="s">
        <v>456</v>
      </c>
      <c r="B30" s="10" t="s">
        <v>87</v>
      </c>
      <c r="C30" s="10" t="s">
        <v>94</v>
      </c>
      <c r="D30" s="10" t="s">
        <v>19</v>
      </c>
      <c r="E30" s="10" t="s">
        <v>20</v>
      </c>
      <c r="F30" s="25">
        <v>60.5</v>
      </c>
      <c r="G30" s="32">
        <v>3.7</v>
      </c>
      <c r="H30" s="32">
        <v>93</v>
      </c>
      <c r="I30" s="10" t="s">
        <v>19</v>
      </c>
      <c r="J30" s="10" t="s">
        <v>19</v>
      </c>
      <c r="K30" s="10" t="s">
        <v>19</v>
      </c>
      <c r="L30" s="10" t="s">
        <v>19</v>
      </c>
      <c r="M30" s="10" t="s">
        <v>19</v>
      </c>
      <c r="N30" s="40">
        <f t="shared" ref="N30:N36" si="2">(F30/2)+(H30/2)</f>
        <v>76.75</v>
      </c>
      <c r="O30" s="36" t="s">
        <v>175</v>
      </c>
      <c r="P30" s="36"/>
    </row>
    <row r="31" spans="1:16" x14ac:dyDescent="0.2">
      <c r="A31" s="10" t="s">
        <v>466</v>
      </c>
      <c r="B31" s="10" t="s">
        <v>87</v>
      </c>
      <c r="C31" s="10" t="s">
        <v>145</v>
      </c>
      <c r="D31" s="10" t="s">
        <v>19</v>
      </c>
      <c r="E31" s="10" t="s">
        <v>20</v>
      </c>
      <c r="F31" s="25">
        <v>68.5</v>
      </c>
      <c r="G31" s="32">
        <v>3.19</v>
      </c>
      <c r="H31" s="32">
        <v>81.099999999999994</v>
      </c>
      <c r="I31" s="10" t="s">
        <v>19</v>
      </c>
      <c r="J31" s="10" t="s">
        <v>19</v>
      </c>
      <c r="K31" s="10" t="s">
        <v>19</v>
      </c>
      <c r="L31" s="10" t="s">
        <v>19</v>
      </c>
      <c r="M31" s="10" t="s">
        <v>19</v>
      </c>
      <c r="N31" s="40">
        <f t="shared" si="2"/>
        <v>74.8</v>
      </c>
      <c r="O31" s="36" t="s">
        <v>175</v>
      </c>
      <c r="P31" s="36"/>
    </row>
    <row r="32" spans="1:16" x14ac:dyDescent="0.2">
      <c r="A32" s="10" t="s">
        <v>499</v>
      </c>
      <c r="B32" s="10" t="s">
        <v>87</v>
      </c>
      <c r="C32" s="10" t="s">
        <v>146</v>
      </c>
      <c r="D32" s="10" t="s">
        <v>19</v>
      </c>
      <c r="E32" s="10" t="s">
        <v>147</v>
      </c>
      <c r="F32" s="25">
        <v>70</v>
      </c>
      <c r="G32" s="32">
        <v>3.09</v>
      </c>
      <c r="H32" s="32">
        <v>78.760000000000005</v>
      </c>
      <c r="I32" s="10" t="s">
        <v>19</v>
      </c>
      <c r="J32" s="10" t="s">
        <v>19</v>
      </c>
      <c r="K32" s="10" t="s">
        <v>19</v>
      </c>
      <c r="L32" s="10" t="s">
        <v>19</v>
      </c>
      <c r="M32" s="10" t="s">
        <v>19</v>
      </c>
      <c r="N32" s="40">
        <f t="shared" si="2"/>
        <v>74.38</v>
      </c>
      <c r="O32" s="36" t="s">
        <v>175</v>
      </c>
      <c r="P32" s="36"/>
    </row>
    <row r="33" spans="1:16" x14ac:dyDescent="0.2">
      <c r="A33" s="10" t="s">
        <v>474</v>
      </c>
      <c r="B33" s="10" t="s">
        <v>87</v>
      </c>
      <c r="C33" s="10" t="s">
        <v>146</v>
      </c>
      <c r="D33" s="10" t="s">
        <v>19</v>
      </c>
      <c r="E33" s="10" t="s">
        <v>20</v>
      </c>
      <c r="F33" s="25">
        <v>85.5</v>
      </c>
      <c r="G33" s="32">
        <v>2.37</v>
      </c>
      <c r="H33" s="32">
        <v>61.96</v>
      </c>
      <c r="I33" s="10" t="s">
        <v>19</v>
      </c>
      <c r="J33" s="10" t="s">
        <v>19</v>
      </c>
      <c r="K33" s="10" t="s">
        <v>19</v>
      </c>
      <c r="L33" s="10" t="s">
        <v>19</v>
      </c>
      <c r="M33" s="10" t="s">
        <v>19</v>
      </c>
      <c r="N33" s="40">
        <f t="shared" si="2"/>
        <v>73.73</v>
      </c>
      <c r="O33" s="36" t="s">
        <v>175</v>
      </c>
      <c r="P33" s="36"/>
    </row>
    <row r="34" spans="1:16" x14ac:dyDescent="0.2">
      <c r="A34" s="10" t="s">
        <v>464</v>
      </c>
      <c r="B34" s="10" t="s">
        <v>87</v>
      </c>
      <c r="C34" s="10" t="s">
        <v>94</v>
      </c>
      <c r="D34" s="10" t="s">
        <v>19</v>
      </c>
      <c r="E34" s="10" t="s">
        <v>20</v>
      </c>
      <c r="F34" s="25">
        <v>70.5</v>
      </c>
      <c r="G34" s="32">
        <v>3</v>
      </c>
      <c r="H34" s="32">
        <v>76.66</v>
      </c>
      <c r="I34" s="10" t="s">
        <v>19</v>
      </c>
      <c r="J34" s="10" t="s">
        <v>19</v>
      </c>
      <c r="K34" s="10" t="s">
        <v>19</v>
      </c>
      <c r="L34" s="10" t="s">
        <v>19</v>
      </c>
      <c r="M34" s="10" t="s">
        <v>19</v>
      </c>
      <c r="N34" s="40">
        <f t="shared" si="2"/>
        <v>73.58</v>
      </c>
      <c r="O34" s="36" t="s">
        <v>175</v>
      </c>
      <c r="P34" s="36"/>
    </row>
    <row r="35" spans="1:16" x14ac:dyDescent="0.2">
      <c r="A35" s="10" t="s">
        <v>447</v>
      </c>
      <c r="B35" s="10" t="s">
        <v>87</v>
      </c>
      <c r="C35" s="10" t="s">
        <v>145</v>
      </c>
      <c r="D35" s="10" t="s">
        <v>19</v>
      </c>
      <c r="E35" s="10" t="s">
        <v>20</v>
      </c>
      <c r="F35" s="25">
        <v>65</v>
      </c>
      <c r="G35" s="32">
        <v>3.14</v>
      </c>
      <c r="H35" s="32">
        <v>79.930000000000007</v>
      </c>
      <c r="I35" s="10" t="s">
        <v>19</v>
      </c>
      <c r="J35" s="10" t="s">
        <v>19</v>
      </c>
      <c r="K35" s="10" t="s">
        <v>19</v>
      </c>
      <c r="L35" s="10" t="s">
        <v>19</v>
      </c>
      <c r="M35" s="10" t="s">
        <v>19</v>
      </c>
      <c r="N35" s="40">
        <f t="shared" si="2"/>
        <v>72.465000000000003</v>
      </c>
      <c r="O35" s="36" t="s">
        <v>175</v>
      </c>
      <c r="P35" s="36"/>
    </row>
    <row r="36" spans="1:16" x14ac:dyDescent="0.2">
      <c r="A36" s="10" t="s">
        <v>494</v>
      </c>
      <c r="B36" s="10" t="s">
        <v>87</v>
      </c>
      <c r="C36" s="10" t="s">
        <v>91</v>
      </c>
      <c r="D36" s="10" t="s">
        <v>19</v>
      </c>
      <c r="E36" s="10" t="s">
        <v>20</v>
      </c>
      <c r="F36" s="25">
        <v>78</v>
      </c>
      <c r="G36" s="32">
        <v>2.57</v>
      </c>
      <c r="H36" s="32">
        <v>66.63</v>
      </c>
      <c r="I36" s="10" t="s">
        <v>19</v>
      </c>
      <c r="J36" s="10" t="s">
        <v>19</v>
      </c>
      <c r="K36" s="10" t="s">
        <v>19</v>
      </c>
      <c r="L36" s="10" t="s">
        <v>19</v>
      </c>
      <c r="M36" s="10" t="s">
        <v>19</v>
      </c>
      <c r="N36" s="40">
        <f t="shared" si="2"/>
        <v>72.314999999999998</v>
      </c>
      <c r="O36" s="36" t="s">
        <v>175</v>
      </c>
      <c r="P36" s="36"/>
    </row>
    <row r="37" spans="1:16" x14ac:dyDescent="0.2">
      <c r="A37" s="66" t="s">
        <v>478</v>
      </c>
      <c r="B37" s="66" t="s">
        <v>87</v>
      </c>
      <c r="C37" s="66" t="s">
        <v>146</v>
      </c>
      <c r="D37" s="66" t="s">
        <v>19</v>
      </c>
      <c r="E37" s="66" t="s">
        <v>20</v>
      </c>
      <c r="F37" s="67">
        <v>93.5</v>
      </c>
      <c r="G37" s="68">
        <v>2.76</v>
      </c>
      <c r="H37" s="68">
        <v>71.06</v>
      </c>
      <c r="I37" s="66" t="s">
        <v>19</v>
      </c>
      <c r="J37" s="66" t="s">
        <v>19</v>
      </c>
      <c r="K37" s="66" t="s">
        <v>19</v>
      </c>
      <c r="L37" s="66" t="s">
        <v>19</v>
      </c>
      <c r="M37" s="66" t="s">
        <v>19</v>
      </c>
      <c r="N37" s="69">
        <v>72.28</v>
      </c>
      <c r="O37" s="70" t="s">
        <v>553</v>
      </c>
      <c r="P37" s="69" t="s">
        <v>523</v>
      </c>
    </row>
    <row r="38" spans="1:16" x14ac:dyDescent="0.2">
      <c r="A38" s="10" t="s">
        <v>504</v>
      </c>
      <c r="B38" s="10" t="s">
        <v>87</v>
      </c>
      <c r="C38" s="10" t="s">
        <v>145</v>
      </c>
      <c r="D38" s="10" t="s">
        <v>19</v>
      </c>
      <c r="E38" s="10" t="s">
        <v>20</v>
      </c>
      <c r="F38" s="25">
        <v>71</v>
      </c>
      <c r="G38" s="32">
        <v>2.76</v>
      </c>
      <c r="H38" s="32">
        <v>71.06</v>
      </c>
      <c r="I38" s="10" t="s">
        <v>19</v>
      </c>
      <c r="J38" s="10" t="s">
        <v>19</v>
      </c>
      <c r="K38" s="10" t="s">
        <v>19</v>
      </c>
      <c r="L38" s="10" t="s">
        <v>19</v>
      </c>
      <c r="M38" s="10" t="s">
        <v>19</v>
      </c>
      <c r="N38" s="40">
        <f>(F38/2)+(H38/2)</f>
        <v>71.03</v>
      </c>
      <c r="O38" s="36" t="s">
        <v>175</v>
      </c>
      <c r="P38" s="36"/>
    </row>
    <row r="39" spans="1:16" x14ac:dyDescent="0.2">
      <c r="A39" s="10" t="s">
        <v>510</v>
      </c>
      <c r="B39" s="10" t="s">
        <v>87</v>
      </c>
      <c r="C39" s="10" t="s">
        <v>145</v>
      </c>
      <c r="D39" s="10" t="s">
        <v>19</v>
      </c>
      <c r="E39" s="10" t="s">
        <v>20</v>
      </c>
      <c r="F39" s="25">
        <v>60.5</v>
      </c>
      <c r="G39" s="32">
        <v>2.99</v>
      </c>
      <c r="H39" s="32">
        <v>76.430000000000007</v>
      </c>
      <c r="I39" s="10" t="s">
        <v>19</v>
      </c>
      <c r="J39" s="10" t="s">
        <v>19</v>
      </c>
      <c r="K39" s="10" t="s">
        <v>19</v>
      </c>
      <c r="L39" s="10" t="s">
        <v>19</v>
      </c>
      <c r="M39" s="10" t="s">
        <v>19</v>
      </c>
      <c r="N39" s="40">
        <f>(F39/2)+(H39/2)</f>
        <v>68.465000000000003</v>
      </c>
      <c r="O39" s="36" t="s">
        <v>175</v>
      </c>
      <c r="P39" s="36"/>
    </row>
    <row r="40" spans="1:16" x14ac:dyDescent="0.2">
      <c r="A40" s="10" t="s">
        <v>509</v>
      </c>
      <c r="B40" s="10" t="s">
        <v>87</v>
      </c>
      <c r="C40" s="10" t="s">
        <v>145</v>
      </c>
      <c r="D40" s="10" t="s">
        <v>37</v>
      </c>
      <c r="E40" s="10" t="s">
        <v>20</v>
      </c>
      <c r="F40" s="25">
        <v>72</v>
      </c>
      <c r="G40" s="32">
        <v>3.15</v>
      </c>
      <c r="H40" s="32">
        <v>80.16</v>
      </c>
      <c r="I40" s="10" t="s">
        <v>19</v>
      </c>
      <c r="J40" s="10" t="s">
        <v>19</v>
      </c>
      <c r="K40" s="10" t="s">
        <v>19</v>
      </c>
      <c r="L40" s="10" t="s">
        <v>19</v>
      </c>
      <c r="M40" s="10" t="s">
        <v>19</v>
      </c>
      <c r="N40" s="40">
        <v>66.08</v>
      </c>
      <c r="O40" s="36" t="s">
        <v>175</v>
      </c>
      <c r="P40" s="40" t="s">
        <v>524</v>
      </c>
    </row>
    <row r="41" spans="1:16" x14ac:dyDescent="0.2">
      <c r="A41" s="10" t="s">
        <v>476</v>
      </c>
      <c r="B41" s="10" t="s">
        <v>87</v>
      </c>
      <c r="C41" s="10" t="s">
        <v>145</v>
      </c>
      <c r="D41" s="10" t="s">
        <v>19</v>
      </c>
      <c r="E41" s="10" t="s">
        <v>20</v>
      </c>
      <c r="F41" s="25">
        <v>60.5</v>
      </c>
      <c r="G41" s="32">
        <v>2.78</v>
      </c>
      <c r="H41" s="32">
        <v>71.53</v>
      </c>
      <c r="I41" s="10" t="s">
        <v>19</v>
      </c>
      <c r="J41" s="10" t="s">
        <v>19</v>
      </c>
      <c r="K41" s="10" t="s">
        <v>19</v>
      </c>
      <c r="L41" s="10" t="s">
        <v>19</v>
      </c>
      <c r="M41" s="10" t="s">
        <v>19</v>
      </c>
      <c r="N41" s="40">
        <f>(F41/2)+(H41/2)</f>
        <v>66.015000000000001</v>
      </c>
      <c r="O41" s="36" t="s">
        <v>175</v>
      </c>
      <c r="P41" s="36"/>
    </row>
    <row r="42" spans="1:16" x14ac:dyDescent="0.2">
      <c r="A42" s="10" t="s">
        <v>502</v>
      </c>
      <c r="B42" s="10" t="s">
        <v>87</v>
      </c>
      <c r="C42" s="10" t="s">
        <v>94</v>
      </c>
      <c r="D42" s="10" t="s">
        <v>19</v>
      </c>
      <c r="E42" s="10" t="s">
        <v>20</v>
      </c>
      <c r="F42" s="25">
        <v>65</v>
      </c>
      <c r="G42" s="32">
        <v>2.48</v>
      </c>
      <c r="H42" s="32">
        <v>64.53</v>
      </c>
      <c r="I42" s="10" t="s">
        <v>19</v>
      </c>
      <c r="J42" s="10" t="s">
        <v>19</v>
      </c>
      <c r="K42" s="10" t="s">
        <v>19</v>
      </c>
      <c r="L42" s="10" t="s">
        <v>19</v>
      </c>
      <c r="M42" s="10" t="s">
        <v>19</v>
      </c>
      <c r="N42" s="40">
        <f>(F42/2)+(H42/2)</f>
        <v>64.765000000000001</v>
      </c>
      <c r="O42" s="36" t="s">
        <v>175</v>
      </c>
      <c r="P42" s="36"/>
    </row>
    <row r="43" spans="1:16" x14ac:dyDescent="0.2">
      <c r="A43" s="10" t="s">
        <v>469</v>
      </c>
      <c r="B43" s="10" t="s">
        <v>87</v>
      </c>
      <c r="C43" s="10" t="s">
        <v>146</v>
      </c>
      <c r="D43" s="10" t="s">
        <v>37</v>
      </c>
      <c r="E43" s="10" t="s">
        <v>20</v>
      </c>
      <c r="F43" s="25">
        <v>73</v>
      </c>
      <c r="G43" s="32">
        <v>2.5499999999999998</v>
      </c>
      <c r="H43" s="32">
        <v>66.16</v>
      </c>
      <c r="I43" s="10" t="s">
        <v>19</v>
      </c>
      <c r="J43" s="10" t="s">
        <v>19</v>
      </c>
      <c r="K43" s="10" t="s">
        <v>19</v>
      </c>
      <c r="L43" s="10" t="s">
        <v>19</v>
      </c>
      <c r="M43" s="10" t="s">
        <v>19</v>
      </c>
      <c r="N43" s="40">
        <v>59.58</v>
      </c>
      <c r="O43" s="36" t="s">
        <v>175</v>
      </c>
      <c r="P43" s="40" t="s">
        <v>524</v>
      </c>
    </row>
    <row r="44" spans="1:16" x14ac:dyDescent="0.2">
      <c r="A44" s="66" t="s">
        <v>495</v>
      </c>
      <c r="B44" s="66" t="s">
        <v>87</v>
      </c>
      <c r="C44" s="66" t="s">
        <v>91</v>
      </c>
      <c r="D44" s="66" t="s">
        <v>19</v>
      </c>
      <c r="E44" s="66" t="s">
        <v>20</v>
      </c>
      <c r="F44" s="67">
        <v>66.5</v>
      </c>
      <c r="G44" s="68">
        <v>2.79</v>
      </c>
      <c r="H44" s="68">
        <v>71.760000000000005</v>
      </c>
      <c r="I44" s="66" t="s">
        <v>19</v>
      </c>
      <c r="J44" s="66" t="s">
        <v>19</v>
      </c>
      <c r="K44" s="66" t="s">
        <v>19</v>
      </c>
      <c r="L44" s="66" t="s">
        <v>19</v>
      </c>
      <c r="M44" s="66" t="s">
        <v>19</v>
      </c>
      <c r="N44" s="69">
        <v>59.13</v>
      </c>
      <c r="O44" s="70" t="s">
        <v>553</v>
      </c>
      <c r="P44" s="69" t="s">
        <v>523</v>
      </c>
    </row>
    <row r="45" spans="1:16" x14ac:dyDescent="0.2">
      <c r="A45" s="10" t="s">
        <v>448</v>
      </c>
      <c r="B45" s="10" t="s">
        <v>87</v>
      </c>
      <c r="C45" s="10" t="s">
        <v>146</v>
      </c>
      <c r="D45" s="10" t="s">
        <v>19</v>
      </c>
      <c r="E45" s="10" t="s">
        <v>20</v>
      </c>
      <c r="F45" s="25">
        <v>42</v>
      </c>
      <c r="G45" s="32">
        <v>2.38</v>
      </c>
      <c r="H45" s="32">
        <v>62.2</v>
      </c>
      <c r="I45" s="10" t="s">
        <v>19</v>
      </c>
      <c r="J45" s="10" t="s">
        <v>19</v>
      </c>
      <c r="K45" s="10" t="s">
        <v>19</v>
      </c>
      <c r="L45" s="10" t="s">
        <v>19</v>
      </c>
      <c r="M45" s="10" t="s">
        <v>19</v>
      </c>
      <c r="N45" s="40">
        <v>0</v>
      </c>
      <c r="O45" s="40" t="s">
        <v>177</v>
      </c>
      <c r="P45" s="36" t="s">
        <v>171</v>
      </c>
    </row>
    <row r="46" spans="1:16" x14ac:dyDescent="0.2">
      <c r="A46" s="10" t="s">
        <v>449</v>
      </c>
      <c r="B46" s="10" t="s">
        <v>87</v>
      </c>
      <c r="C46" s="10" t="s">
        <v>94</v>
      </c>
      <c r="D46" s="10" t="s">
        <v>19</v>
      </c>
      <c r="E46" s="10" t="s">
        <v>20</v>
      </c>
      <c r="F46" s="25">
        <v>0</v>
      </c>
      <c r="G46" s="32">
        <v>3.52</v>
      </c>
      <c r="H46" s="32">
        <v>88.8</v>
      </c>
      <c r="I46" s="10" t="s">
        <v>19</v>
      </c>
      <c r="J46" s="10" t="s">
        <v>19</v>
      </c>
      <c r="K46" s="10" t="s">
        <v>19</v>
      </c>
      <c r="L46" s="10" t="s">
        <v>19</v>
      </c>
      <c r="M46" s="10" t="s">
        <v>19</v>
      </c>
      <c r="N46" s="40">
        <v>0</v>
      </c>
      <c r="O46" s="40" t="s">
        <v>177</v>
      </c>
      <c r="P46" s="36" t="s">
        <v>171</v>
      </c>
    </row>
    <row r="47" spans="1:16" x14ac:dyDescent="0.2">
      <c r="A47" s="10" t="s">
        <v>450</v>
      </c>
      <c r="B47" s="10" t="s">
        <v>87</v>
      </c>
      <c r="C47" s="10" t="s">
        <v>146</v>
      </c>
      <c r="D47" s="10" t="s">
        <v>19</v>
      </c>
      <c r="E47" s="10" t="s">
        <v>20</v>
      </c>
      <c r="F47" s="25">
        <v>0</v>
      </c>
      <c r="G47" s="32">
        <v>3.22</v>
      </c>
      <c r="H47" s="32">
        <v>81.8</v>
      </c>
      <c r="I47" s="10" t="s">
        <v>19</v>
      </c>
      <c r="J47" s="10" t="s">
        <v>19</v>
      </c>
      <c r="K47" s="10" t="s">
        <v>19</v>
      </c>
      <c r="L47" s="10" t="s">
        <v>19</v>
      </c>
      <c r="M47" s="10" t="s">
        <v>19</v>
      </c>
      <c r="N47" s="40">
        <v>0</v>
      </c>
      <c r="O47" s="40" t="s">
        <v>177</v>
      </c>
      <c r="P47" s="36" t="s">
        <v>171</v>
      </c>
    </row>
    <row r="48" spans="1:16" x14ac:dyDescent="0.2">
      <c r="A48" s="10" t="s">
        <v>451</v>
      </c>
      <c r="B48" s="10" t="s">
        <v>87</v>
      </c>
      <c r="C48" s="10" t="s">
        <v>145</v>
      </c>
      <c r="D48" s="10" t="s">
        <v>19</v>
      </c>
      <c r="E48" s="10" t="s">
        <v>20</v>
      </c>
      <c r="F48" s="25">
        <v>46.5</v>
      </c>
      <c r="G48" s="32">
        <v>2.83</v>
      </c>
      <c r="H48" s="32">
        <v>72.7</v>
      </c>
      <c r="I48" s="10" t="s">
        <v>19</v>
      </c>
      <c r="J48" s="10" t="s">
        <v>19</v>
      </c>
      <c r="K48" s="10" t="s">
        <v>19</v>
      </c>
      <c r="L48" s="10" t="s">
        <v>19</v>
      </c>
      <c r="M48" s="10" t="s">
        <v>19</v>
      </c>
      <c r="N48" s="40">
        <v>0</v>
      </c>
      <c r="O48" s="40" t="s">
        <v>177</v>
      </c>
      <c r="P48" s="36" t="s">
        <v>171</v>
      </c>
    </row>
    <row r="49" spans="1:16" x14ac:dyDescent="0.2">
      <c r="A49" s="10" t="s">
        <v>453</v>
      </c>
      <c r="B49" s="10" t="s">
        <v>87</v>
      </c>
      <c r="C49" s="10" t="s">
        <v>146</v>
      </c>
      <c r="D49" s="10" t="s">
        <v>19</v>
      </c>
      <c r="E49" s="10" t="s">
        <v>20</v>
      </c>
      <c r="F49" s="25">
        <v>0</v>
      </c>
      <c r="G49" s="32">
        <v>3.09</v>
      </c>
      <c r="H49" s="32">
        <v>78.760000000000005</v>
      </c>
      <c r="I49" s="10" t="s">
        <v>19</v>
      </c>
      <c r="J49" s="10" t="s">
        <v>19</v>
      </c>
      <c r="K49" s="10" t="s">
        <v>19</v>
      </c>
      <c r="L49" s="10" t="s">
        <v>19</v>
      </c>
      <c r="M49" s="10" t="s">
        <v>19</v>
      </c>
      <c r="N49" s="40">
        <v>0</v>
      </c>
      <c r="O49" s="40" t="s">
        <v>177</v>
      </c>
      <c r="P49" s="36" t="s">
        <v>171</v>
      </c>
    </row>
    <row r="50" spans="1:16" x14ac:dyDescent="0.2">
      <c r="A50" s="10" t="s">
        <v>458</v>
      </c>
      <c r="B50" s="10" t="s">
        <v>87</v>
      </c>
      <c r="C50" s="10" t="s">
        <v>145</v>
      </c>
      <c r="D50" s="10" t="s">
        <v>19</v>
      </c>
      <c r="E50" s="10" t="s">
        <v>20</v>
      </c>
      <c r="F50" s="25">
        <v>0</v>
      </c>
      <c r="G50" s="32">
        <v>3.27</v>
      </c>
      <c r="H50" s="32">
        <v>82.96</v>
      </c>
      <c r="I50" s="10" t="s">
        <v>19</v>
      </c>
      <c r="J50" s="10" t="s">
        <v>19</v>
      </c>
      <c r="K50" s="10" t="s">
        <v>19</v>
      </c>
      <c r="L50" s="10" t="s">
        <v>19</v>
      </c>
      <c r="M50" s="10" t="s">
        <v>19</v>
      </c>
      <c r="N50" s="40">
        <v>0</v>
      </c>
      <c r="O50" s="40" t="s">
        <v>177</v>
      </c>
      <c r="P50" s="36" t="s">
        <v>171</v>
      </c>
    </row>
    <row r="51" spans="1:16" x14ac:dyDescent="0.2">
      <c r="A51" s="10" t="s">
        <v>460</v>
      </c>
      <c r="B51" s="10" t="s">
        <v>87</v>
      </c>
      <c r="C51" s="10" t="s">
        <v>94</v>
      </c>
      <c r="D51" s="10" t="s">
        <v>19</v>
      </c>
      <c r="E51" s="10" t="s">
        <v>20</v>
      </c>
      <c r="F51" s="25">
        <v>0</v>
      </c>
      <c r="G51" s="32">
        <v>3.03</v>
      </c>
      <c r="H51" s="32">
        <v>77.36</v>
      </c>
      <c r="I51" s="10" t="s">
        <v>19</v>
      </c>
      <c r="J51" s="10" t="s">
        <v>19</v>
      </c>
      <c r="K51" s="10" t="s">
        <v>19</v>
      </c>
      <c r="L51" s="10" t="s">
        <v>19</v>
      </c>
      <c r="M51" s="10" t="s">
        <v>19</v>
      </c>
      <c r="N51" s="40">
        <v>0</v>
      </c>
      <c r="O51" s="40" t="s">
        <v>177</v>
      </c>
      <c r="P51" s="36" t="s">
        <v>171</v>
      </c>
    </row>
    <row r="52" spans="1:16" x14ac:dyDescent="0.2">
      <c r="A52" s="10" t="s">
        <v>462</v>
      </c>
      <c r="B52" s="10" t="s">
        <v>87</v>
      </c>
      <c r="C52" s="10" t="s">
        <v>145</v>
      </c>
      <c r="D52" s="10" t="s">
        <v>19</v>
      </c>
      <c r="E52" s="10" t="s">
        <v>20</v>
      </c>
      <c r="F52" s="25">
        <v>44.5</v>
      </c>
      <c r="G52" s="32">
        <v>2.67</v>
      </c>
      <c r="H52" s="32">
        <v>68.959999999999994</v>
      </c>
      <c r="I52" s="10" t="s">
        <v>19</v>
      </c>
      <c r="J52" s="10" t="s">
        <v>19</v>
      </c>
      <c r="K52" s="10" t="s">
        <v>19</v>
      </c>
      <c r="L52" s="10" t="s">
        <v>19</v>
      </c>
      <c r="M52" s="10" t="s">
        <v>19</v>
      </c>
      <c r="N52" s="40">
        <v>0</v>
      </c>
      <c r="O52" s="40" t="s">
        <v>177</v>
      </c>
      <c r="P52" s="36" t="s">
        <v>171</v>
      </c>
    </row>
    <row r="53" spans="1:16" x14ac:dyDescent="0.2">
      <c r="A53" s="10" t="s">
        <v>463</v>
      </c>
      <c r="B53" s="10" t="s">
        <v>87</v>
      </c>
      <c r="C53" s="10" t="s">
        <v>94</v>
      </c>
      <c r="D53" s="10" t="s">
        <v>19</v>
      </c>
      <c r="E53" s="10" t="s">
        <v>20</v>
      </c>
      <c r="F53" s="25">
        <v>50</v>
      </c>
      <c r="G53" s="32">
        <v>3.19</v>
      </c>
      <c r="H53" s="32">
        <v>81.099999999999994</v>
      </c>
      <c r="I53" s="10" t="s">
        <v>19</v>
      </c>
      <c r="J53" s="10" t="s">
        <v>19</v>
      </c>
      <c r="K53" s="10" t="s">
        <v>19</v>
      </c>
      <c r="L53" s="10" t="s">
        <v>19</v>
      </c>
      <c r="M53" s="10" t="s">
        <v>19</v>
      </c>
      <c r="N53" s="40">
        <v>0</v>
      </c>
      <c r="O53" s="40" t="s">
        <v>177</v>
      </c>
      <c r="P53" s="36" t="s">
        <v>171</v>
      </c>
    </row>
    <row r="54" spans="1:16" x14ac:dyDescent="0.2">
      <c r="A54" s="10" t="s">
        <v>465</v>
      </c>
      <c r="B54" s="10" t="s">
        <v>87</v>
      </c>
      <c r="C54" s="10" t="s">
        <v>146</v>
      </c>
      <c r="D54" s="10" t="s">
        <v>19</v>
      </c>
      <c r="E54" s="10" t="s">
        <v>20</v>
      </c>
      <c r="F54" s="25">
        <v>0</v>
      </c>
      <c r="G54" s="32">
        <v>3.35</v>
      </c>
      <c r="H54" s="32">
        <v>84.83</v>
      </c>
      <c r="I54" s="10" t="s">
        <v>19</v>
      </c>
      <c r="J54" s="10" t="s">
        <v>19</v>
      </c>
      <c r="K54" s="10" t="s">
        <v>19</v>
      </c>
      <c r="L54" s="10" t="s">
        <v>19</v>
      </c>
      <c r="M54" s="10" t="s">
        <v>19</v>
      </c>
      <c r="N54" s="40">
        <v>0</v>
      </c>
      <c r="O54" s="40" t="s">
        <v>177</v>
      </c>
      <c r="P54" s="36" t="s">
        <v>171</v>
      </c>
    </row>
    <row r="55" spans="1:16" x14ac:dyDescent="0.2">
      <c r="A55" s="10" t="s">
        <v>473</v>
      </c>
      <c r="B55" s="10" t="s">
        <v>87</v>
      </c>
      <c r="C55" s="10" t="s">
        <v>94</v>
      </c>
      <c r="D55" s="10" t="s">
        <v>19</v>
      </c>
      <c r="E55" s="10" t="s">
        <v>20</v>
      </c>
      <c r="F55" s="25">
        <v>0</v>
      </c>
      <c r="G55" s="32">
        <v>3.22</v>
      </c>
      <c r="H55" s="32">
        <v>81.8</v>
      </c>
      <c r="I55" s="10" t="s">
        <v>19</v>
      </c>
      <c r="J55" s="10" t="s">
        <v>19</v>
      </c>
      <c r="K55" s="10" t="s">
        <v>19</v>
      </c>
      <c r="L55" s="10" t="s">
        <v>19</v>
      </c>
      <c r="M55" s="10" t="s">
        <v>19</v>
      </c>
      <c r="N55" s="40">
        <v>0</v>
      </c>
      <c r="O55" s="40" t="s">
        <v>177</v>
      </c>
      <c r="P55" s="36" t="s">
        <v>171</v>
      </c>
    </row>
    <row r="56" spans="1:16" x14ac:dyDescent="0.2">
      <c r="A56" s="10" t="s">
        <v>475</v>
      </c>
      <c r="B56" s="10" t="s">
        <v>87</v>
      </c>
      <c r="C56" s="10" t="s">
        <v>94</v>
      </c>
      <c r="D56" s="10" t="s">
        <v>19</v>
      </c>
      <c r="E56" s="10" t="s">
        <v>20</v>
      </c>
      <c r="F56" s="25">
        <v>0</v>
      </c>
      <c r="G56" s="32">
        <v>3.5</v>
      </c>
      <c r="H56" s="32">
        <v>88.33</v>
      </c>
      <c r="I56" s="10" t="s">
        <v>19</v>
      </c>
      <c r="J56" s="10" t="s">
        <v>19</v>
      </c>
      <c r="K56" s="10" t="s">
        <v>19</v>
      </c>
      <c r="L56" s="10" t="s">
        <v>19</v>
      </c>
      <c r="M56" s="10" t="s">
        <v>19</v>
      </c>
      <c r="N56" s="40">
        <v>0</v>
      </c>
      <c r="O56" s="40" t="s">
        <v>177</v>
      </c>
      <c r="P56" s="36" t="s">
        <v>171</v>
      </c>
    </row>
    <row r="57" spans="1:16" x14ac:dyDescent="0.2">
      <c r="A57" s="10" t="s">
        <v>480</v>
      </c>
      <c r="B57" s="10" t="s">
        <v>87</v>
      </c>
      <c r="C57" s="10" t="s">
        <v>94</v>
      </c>
      <c r="D57" s="10" t="s">
        <v>19</v>
      </c>
      <c r="E57" s="10" t="s">
        <v>20</v>
      </c>
      <c r="F57" s="25">
        <v>0</v>
      </c>
      <c r="G57" s="32">
        <v>3.45</v>
      </c>
      <c r="H57" s="32">
        <v>87.16</v>
      </c>
      <c r="I57" s="10" t="s">
        <v>19</v>
      </c>
      <c r="J57" s="10" t="s">
        <v>19</v>
      </c>
      <c r="K57" s="10" t="s">
        <v>19</v>
      </c>
      <c r="L57" s="10" t="s">
        <v>19</v>
      </c>
      <c r="M57" s="10" t="s">
        <v>19</v>
      </c>
      <c r="N57" s="40">
        <v>0</v>
      </c>
      <c r="O57" s="40" t="s">
        <v>177</v>
      </c>
      <c r="P57" s="36" t="s">
        <v>171</v>
      </c>
    </row>
    <row r="58" spans="1:16" x14ac:dyDescent="0.2">
      <c r="A58" s="10" t="s">
        <v>481</v>
      </c>
      <c r="B58" s="10" t="s">
        <v>87</v>
      </c>
      <c r="C58" s="10" t="s">
        <v>145</v>
      </c>
      <c r="D58" s="10" t="s">
        <v>19</v>
      </c>
      <c r="E58" s="10" t="s">
        <v>20</v>
      </c>
      <c r="F58" s="25">
        <v>0</v>
      </c>
      <c r="G58" s="32">
        <v>3.59</v>
      </c>
      <c r="H58" s="32">
        <v>90.43</v>
      </c>
      <c r="I58" s="10" t="s">
        <v>19</v>
      </c>
      <c r="J58" s="10" t="s">
        <v>19</v>
      </c>
      <c r="K58" s="10" t="s">
        <v>19</v>
      </c>
      <c r="L58" s="10" t="s">
        <v>19</v>
      </c>
      <c r="M58" s="10" t="s">
        <v>19</v>
      </c>
      <c r="N58" s="40">
        <v>0</v>
      </c>
      <c r="O58" s="40" t="s">
        <v>177</v>
      </c>
      <c r="P58" s="36" t="s">
        <v>171</v>
      </c>
    </row>
    <row r="59" spans="1:16" x14ac:dyDescent="0.2">
      <c r="A59" s="10" t="s">
        <v>482</v>
      </c>
      <c r="B59" s="10" t="s">
        <v>87</v>
      </c>
      <c r="C59" s="10" t="s">
        <v>145</v>
      </c>
      <c r="D59" s="10" t="s">
        <v>19</v>
      </c>
      <c r="E59" s="10" t="s">
        <v>20</v>
      </c>
      <c r="F59" s="25">
        <v>44.5</v>
      </c>
      <c r="G59" s="32">
        <v>2.73</v>
      </c>
      <c r="H59" s="32">
        <v>70.36</v>
      </c>
      <c r="I59" s="10" t="s">
        <v>19</v>
      </c>
      <c r="J59" s="10" t="s">
        <v>19</v>
      </c>
      <c r="K59" s="10" t="s">
        <v>19</v>
      </c>
      <c r="L59" s="10" t="s">
        <v>19</v>
      </c>
      <c r="M59" s="10" t="s">
        <v>19</v>
      </c>
      <c r="N59" s="40">
        <v>0</v>
      </c>
      <c r="O59" s="40" t="s">
        <v>177</v>
      </c>
      <c r="P59" s="36" t="s">
        <v>171</v>
      </c>
    </row>
    <row r="60" spans="1:16" x14ac:dyDescent="0.2">
      <c r="A60" s="10" t="s">
        <v>484</v>
      </c>
      <c r="B60" s="10" t="s">
        <v>87</v>
      </c>
      <c r="C60" s="10" t="s">
        <v>145</v>
      </c>
      <c r="D60" s="10" t="s">
        <v>19</v>
      </c>
      <c r="E60" s="10" t="s">
        <v>20</v>
      </c>
      <c r="F60" s="25">
        <v>58</v>
      </c>
      <c r="G60" s="32">
        <v>3.1</v>
      </c>
      <c r="H60" s="32">
        <v>79</v>
      </c>
      <c r="I60" s="10" t="s">
        <v>19</v>
      </c>
      <c r="J60" s="10" t="s">
        <v>19</v>
      </c>
      <c r="K60" s="10" t="s">
        <v>19</v>
      </c>
      <c r="L60" s="10" t="s">
        <v>19</v>
      </c>
      <c r="M60" s="10" t="s">
        <v>19</v>
      </c>
      <c r="N60" s="40">
        <v>0</v>
      </c>
      <c r="O60" s="40" t="s">
        <v>177</v>
      </c>
      <c r="P60" s="36" t="s">
        <v>171</v>
      </c>
    </row>
    <row r="61" spans="1:16" x14ac:dyDescent="0.2">
      <c r="A61" s="10" t="s">
        <v>485</v>
      </c>
      <c r="B61" s="10" t="s">
        <v>87</v>
      </c>
      <c r="C61" s="10" t="s">
        <v>94</v>
      </c>
      <c r="D61" s="10" t="s">
        <v>19</v>
      </c>
      <c r="E61" s="10" t="s">
        <v>20</v>
      </c>
      <c r="F61" s="25">
        <v>0</v>
      </c>
      <c r="G61" s="32">
        <v>2.66</v>
      </c>
      <c r="H61" s="32">
        <v>68.73</v>
      </c>
      <c r="I61" s="10" t="s">
        <v>19</v>
      </c>
      <c r="J61" s="10" t="s">
        <v>19</v>
      </c>
      <c r="K61" s="10" t="s">
        <v>19</v>
      </c>
      <c r="L61" s="10" t="s">
        <v>19</v>
      </c>
      <c r="M61" s="10" t="s">
        <v>19</v>
      </c>
      <c r="N61" s="40">
        <v>0</v>
      </c>
      <c r="O61" s="40" t="s">
        <v>177</v>
      </c>
      <c r="P61" s="36" t="s">
        <v>171</v>
      </c>
    </row>
    <row r="62" spans="1:16" x14ac:dyDescent="0.2">
      <c r="A62" s="10" t="s">
        <v>487</v>
      </c>
      <c r="B62" s="10" t="s">
        <v>87</v>
      </c>
      <c r="C62" s="10" t="s">
        <v>91</v>
      </c>
      <c r="D62" s="10" t="s">
        <v>19</v>
      </c>
      <c r="E62" s="10" t="s">
        <v>20</v>
      </c>
      <c r="F62" s="25">
        <v>46</v>
      </c>
      <c r="G62" s="32">
        <v>2.6</v>
      </c>
      <c r="H62" s="32">
        <v>67.33</v>
      </c>
      <c r="I62" s="10" t="s">
        <v>19</v>
      </c>
      <c r="J62" s="10" t="s">
        <v>19</v>
      </c>
      <c r="K62" s="10" t="s">
        <v>19</v>
      </c>
      <c r="L62" s="10" t="s">
        <v>19</v>
      </c>
      <c r="M62" s="10" t="s">
        <v>19</v>
      </c>
      <c r="N62" s="40">
        <v>0</v>
      </c>
      <c r="O62" s="40" t="s">
        <v>177</v>
      </c>
      <c r="P62" s="36" t="s">
        <v>171</v>
      </c>
    </row>
    <row r="63" spans="1:16" x14ac:dyDescent="0.2">
      <c r="A63" s="10" t="s">
        <v>497</v>
      </c>
      <c r="B63" s="10" t="s">
        <v>87</v>
      </c>
      <c r="C63" s="10" t="s">
        <v>145</v>
      </c>
      <c r="D63" s="10" t="s">
        <v>19</v>
      </c>
      <c r="E63" s="10" t="s">
        <v>20</v>
      </c>
      <c r="F63" s="25">
        <v>0</v>
      </c>
      <c r="G63" s="32">
        <v>2.7</v>
      </c>
      <c r="H63" s="32">
        <v>69.66</v>
      </c>
      <c r="I63" s="10" t="s">
        <v>19</v>
      </c>
      <c r="J63" s="10" t="s">
        <v>19</v>
      </c>
      <c r="K63" s="10" t="s">
        <v>19</v>
      </c>
      <c r="L63" s="10" t="s">
        <v>19</v>
      </c>
      <c r="M63" s="10" t="s">
        <v>19</v>
      </c>
      <c r="N63" s="40">
        <v>0</v>
      </c>
      <c r="O63" s="40" t="s">
        <v>177</v>
      </c>
      <c r="P63" s="36" t="s">
        <v>171</v>
      </c>
    </row>
    <row r="64" spans="1:16" x14ac:dyDescent="0.2">
      <c r="A64" s="10" t="s">
        <v>498</v>
      </c>
      <c r="B64" s="10" t="s">
        <v>87</v>
      </c>
      <c r="C64" s="10" t="s">
        <v>94</v>
      </c>
      <c r="D64" s="10" t="s">
        <v>19</v>
      </c>
      <c r="E64" s="10" t="s">
        <v>20</v>
      </c>
      <c r="F64" s="25">
        <v>50</v>
      </c>
      <c r="G64" s="32">
        <v>3.05</v>
      </c>
      <c r="H64" s="32">
        <v>77.83</v>
      </c>
      <c r="I64" s="10" t="s">
        <v>19</v>
      </c>
      <c r="J64" s="10" t="s">
        <v>19</v>
      </c>
      <c r="K64" s="10" t="s">
        <v>19</v>
      </c>
      <c r="L64" s="10" t="s">
        <v>19</v>
      </c>
      <c r="M64" s="10" t="s">
        <v>19</v>
      </c>
      <c r="N64" s="40">
        <v>0</v>
      </c>
      <c r="O64" s="40" t="s">
        <v>177</v>
      </c>
      <c r="P64" s="36" t="s">
        <v>171</v>
      </c>
    </row>
    <row r="65" spans="1:16" x14ac:dyDescent="0.2">
      <c r="A65" s="10" t="s">
        <v>506</v>
      </c>
      <c r="B65" s="10" t="s">
        <v>87</v>
      </c>
      <c r="C65" s="10" t="s">
        <v>145</v>
      </c>
      <c r="D65" s="10" t="s">
        <v>19</v>
      </c>
      <c r="E65" s="10" t="s">
        <v>20</v>
      </c>
      <c r="F65" s="25">
        <v>57</v>
      </c>
      <c r="G65" s="32">
        <v>2.74</v>
      </c>
      <c r="H65" s="32">
        <v>70.599999999999994</v>
      </c>
      <c r="I65" s="10" t="s">
        <v>19</v>
      </c>
      <c r="J65" s="10" t="s">
        <v>19</v>
      </c>
      <c r="K65" s="10" t="s">
        <v>19</v>
      </c>
      <c r="L65" s="10" t="s">
        <v>19</v>
      </c>
      <c r="M65" s="10" t="s">
        <v>19</v>
      </c>
      <c r="N65" s="40">
        <v>0</v>
      </c>
      <c r="O65" s="40" t="s">
        <v>177</v>
      </c>
      <c r="P65" s="36" t="s">
        <v>171</v>
      </c>
    </row>
    <row r="66" spans="1:16" x14ac:dyDescent="0.2">
      <c r="A66" s="10" t="s">
        <v>508</v>
      </c>
      <c r="B66" s="10" t="s">
        <v>87</v>
      </c>
      <c r="C66" s="10" t="s">
        <v>145</v>
      </c>
      <c r="D66" s="10" t="s">
        <v>19</v>
      </c>
      <c r="E66" s="10" t="s">
        <v>20</v>
      </c>
      <c r="F66" s="25">
        <v>0</v>
      </c>
      <c r="G66" s="32">
        <v>3.34</v>
      </c>
      <c r="H66" s="32">
        <v>84.6</v>
      </c>
      <c r="I66" s="10" t="s">
        <v>19</v>
      </c>
      <c r="J66" s="10" t="s">
        <v>19</v>
      </c>
      <c r="K66" s="10" t="s">
        <v>19</v>
      </c>
      <c r="L66" s="10" t="s">
        <v>19</v>
      </c>
      <c r="M66" s="10" t="s">
        <v>19</v>
      </c>
      <c r="N66" s="40">
        <v>0</v>
      </c>
      <c r="O66" s="40" t="s">
        <v>177</v>
      </c>
      <c r="P66" s="36" t="s">
        <v>171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31D55F-8A1D-EE49-B6A2-01EE14CF887B}">
  <sheetPr>
    <tabColor theme="3" tint="0.39997558519241921"/>
  </sheetPr>
  <dimension ref="A1:Q2"/>
  <sheetViews>
    <sheetView zoomScale="130" zoomScaleNormal="130" workbookViewId="0"/>
  </sheetViews>
  <sheetFormatPr baseColWidth="10" defaultRowHeight="16" x14ac:dyDescent="0.2"/>
  <cols>
    <col min="2" max="2" width="28" bestFit="1" customWidth="1"/>
    <col min="3" max="3" width="25" bestFit="1" customWidth="1"/>
    <col min="6" max="6" width="26.6640625" bestFit="1" customWidth="1"/>
  </cols>
  <sheetData>
    <row r="1" spans="1:17" s="6" customFormat="1" ht="143" x14ac:dyDescent="0.2">
      <c r="A1" s="7" t="s">
        <v>0</v>
      </c>
      <c r="B1" s="7" t="s">
        <v>1</v>
      </c>
      <c r="C1" s="7" t="s">
        <v>2</v>
      </c>
      <c r="D1" s="7" t="s">
        <v>3</v>
      </c>
      <c r="E1" s="7" t="s">
        <v>525</v>
      </c>
      <c r="F1" s="7" t="s">
        <v>5</v>
      </c>
      <c r="G1" s="8" t="s">
        <v>6</v>
      </c>
      <c r="H1" s="7" t="s">
        <v>7</v>
      </c>
      <c r="I1" s="8" t="s">
        <v>8</v>
      </c>
      <c r="J1" s="7" t="s">
        <v>9</v>
      </c>
      <c r="K1" s="7" t="s">
        <v>10</v>
      </c>
      <c r="L1" s="7" t="s">
        <v>11</v>
      </c>
      <c r="M1" s="7" t="s">
        <v>12</v>
      </c>
      <c r="N1" s="7" t="s">
        <v>13</v>
      </c>
      <c r="O1" s="9" t="s">
        <v>169</v>
      </c>
      <c r="P1" s="9" t="s">
        <v>173</v>
      </c>
      <c r="Q1" s="9" t="s">
        <v>176</v>
      </c>
    </row>
    <row r="2" spans="1:17" x14ac:dyDescent="0.2">
      <c r="A2" s="41" t="s">
        <v>511</v>
      </c>
      <c r="B2" s="41" t="s">
        <v>148</v>
      </c>
      <c r="C2" s="41" t="s">
        <v>149</v>
      </c>
      <c r="D2" s="41" t="s">
        <v>101</v>
      </c>
      <c r="E2" s="41" t="s">
        <v>19</v>
      </c>
      <c r="F2" s="41" t="s">
        <v>20</v>
      </c>
      <c r="G2" s="42">
        <v>67</v>
      </c>
      <c r="H2" s="41" t="s">
        <v>211</v>
      </c>
      <c r="I2" s="42">
        <v>80.16</v>
      </c>
      <c r="J2" s="41" t="s">
        <v>19</v>
      </c>
      <c r="K2" s="41" t="s">
        <v>19</v>
      </c>
      <c r="L2" s="41" t="s">
        <v>19</v>
      </c>
      <c r="M2" s="41" t="s">
        <v>19</v>
      </c>
      <c r="N2" s="41" t="s">
        <v>19</v>
      </c>
      <c r="O2" s="43">
        <f>(G2/2)+(I2/2)</f>
        <v>73.58</v>
      </c>
      <c r="P2" s="41" t="s">
        <v>174</v>
      </c>
      <c r="Q2" s="44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DCB294-43B8-A946-88DA-234BFDF191C9}">
  <sheetPr>
    <tabColor theme="2" tint="-0.499984740745262"/>
  </sheetPr>
  <dimension ref="A1:Q18"/>
  <sheetViews>
    <sheetView zoomScale="120" zoomScaleNormal="120" workbookViewId="0"/>
  </sheetViews>
  <sheetFormatPr baseColWidth="10" defaultRowHeight="16" x14ac:dyDescent="0.2"/>
  <cols>
    <col min="6" max="6" width="26.33203125" bestFit="1" customWidth="1"/>
  </cols>
  <sheetData>
    <row r="1" spans="1:17" ht="143" x14ac:dyDescent="0.2">
      <c r="A1" s="7" t="s">
        <v>0</v>
      </c>
      <c r="B1" s="7" t="s">
        <v>1</v>
      </c>
      <c r="C1" s="7" t="s">
        <v>2</v>
      </c>
      <c r="D1" s="7" t="s">
        <v>3</v>
      </c>
      <c r="E1" s="7" t="s">
        <v>525</v>
      </c>
      <c r="F1" s="7" t="s">
        <v>5</v>
      </c>
      <c r="G1" s="8" t="s">
        <v>6</v>
      </c>
      <c r="H1" s="7" t="s">
        <v>7</v>
      </c>
      <c r="I1" s="8" t="s">
        <v>8</v>
      </c>
      <c r="J1" s="7" t="s">
        <v>9</v>
      </c>
      <c r="K1" s="7" t="s">
        <v>10</v>
      </c>
      <c r="L1" s="7" t="s">
        <v>11</v>
      </c>
      <c r="M1" s="7" t="s">
        <v>12</v>
      </c>
      <c r="N1" s="7" t="s">
        <v>13</v>
      </c>
      <c r="O1" s="9" t="s">
        <v>169</v>
      </c>
      <c r="P1" s="9" t="s">
        <v>173</v>
      </c>
      <c r="Q1" s="9" t="s">
        <v>176</v>
      </c>
    </row>
    <row r="2" spans="1:17" x14ac:dyDescent="0.2">
      <c r="A2" s="55" t="s">
        <v>547</v>
      </c>
      <c r="B2" s="55" t="s">
        <v>527</v>
      </c>
      <c r="C2" s="55" t="s">
        <v>528</v>
      </c>
      <c r="D2" s="55" t="s">
        <v>101</v>
      </c>
      <c r="E2" s="55" t="s">
        <v>19</v>
      </c>
      <c r="F2" s="55" t="s">
        <v>20</v>
      </c>
      <c r="G2" s="56">
        <v>100</v>
      </c>
      <c r="H2" s="55" t="s">
        <v>186</v>
      </c>
      <c r="I2" s="55">
        <v>89.73</v>
      </c>
      <c r="J2" s="55" t="s">
        <v>19</v>
      </c>
      <c r="K2" s="55" t="s">
        <v>19</v>
      </c>
      <c r="L2" s="55" t="s">
        <v>19</v>
      </c>
      <c r="M2" s="55" t="s">
        <v>19</v>
      </c>
      <c r="N2" s="55" t="s">
        <v>19</v>
      </c>
      <c r="O2" s="55">
        <f t="shared" ref="O2:O12" si="0">(G2/2)+(I2/2)</f>
        <v>94.865000000000009</v>
      </c>
      <c r="P2" s="55" t="s">
        <v>551</v>
      </c>
      <c r="Q2" s="55"/>
    </row>
    <row r="3" spans="1:17" x14ac:dyDescent="0.2">
      <c r="A3" s="57" t="s">
        <v>543</v>
      </c>
      <c r="B3" s="57" t="s">
        <v>527</v>
      </c>
      <c r="C3" s="57" t="s">
        <v>528</v>
      </c>
      <c r="D3" s="57" t="s">
        <v>101</v>
      </c>
      <c r="E3" s="57" t="s">
        <v>19</v>
      </c>
      <c r="F3" s="57" t="s">
        <v>20</v>
      </c>
      <c r="G3" s="58">
        <v>90.5</v>
      </c>
      <c r="H3" s="57" t="s">
        <v>271</v>
      </c>
      <c r="I3" s="57">
        <v>89.03</v>
      </c>
      <c r="J3" s="57" t="s">
        <v>19</v>
      </c>
      <c r="K3" s="57" t="s">
        <v>19</v>
      </c>
      <c r="L3" s="57" t="s">
        <v>19</v>
      </c>
      <c r="M3" s="57" t="s">
        <v>19</v>
      </c>
      <c r="N3" s="57" t="s">
        <v>19</v>
      </c>
      <c r="O3" s="57">
        <f t="shared" si="0"/>
        <v>89.765000000000001</v>
      </c>
      <c r="P3" s="57" t="s">
        <v>174</v>
      </c>
      <c r="Q3" s="57"/>
    </row>
    <row r="4" spans="1:17" x14ac:dyDescent="0.2">
      <c r="A4" s="55" t="s">
        <v>529</v>
      </c>
      <c r="B4" s="55" t="s">
        <v>527</v>
      </c>
      <c r="C4" s="55" t="s">
        <v>528</v>
      </c>
      <c r="D4" s="55" t="s">
        <v>101</v>
      </c>
      <c r="E4" s="55" t="s">
        <v>19</v>
      </c>
      <c r="F4" s="55" t="s">
        <v>20</v>
      </c>
      <c r="G4" s="56">
        <v>90.5</v>
      </c>
      <c r="H4" s="55" t="s">
        <v>221</v>
      </c>
      <c r="I4" s="55">
        <v>88.33</v>
      </c>
      <c r="J4" s="55" t="s">
        <v>19</v>
      </c>
      <c r="K4" s="55" t="s">
        <v>19</v>
      </c>
      <c r="L4" s="55" t="s">
        <v>19</v>
      </c>
      <c r="M4" s="55" t="s">
        <v>19</v>
      </c>
      <c r="N4" s="55" t="s">
        <v>19</v>
      </c>
      <c r="O4" s="55">
        <f t="shared" si="0"/>
        <v>89.414999999999992</v>
      </c>
      <c r="P4" s="55" t="s">
        <v>175</v>
      </c>
      <c r="Q4" s="55"/>
    </row>
    <row r="5" spans="1:17" x14ac:dyDescent="0.2">
      <c r="A5" s="55" t="s">
        <v>542</v>
      </c>
      <c r="B5" s="55" t="s">
        <v>527</v>
      </c>
      <c r="C5" s="55" t="s">
        <v>528</v>
      </c>
      <c r="D5" s="55" t="s">
        <v>101</v>
      </c>
      <c r="E5" s="55" t="s">
        <v>19</v>
      </c>
      <c r="F5" s="55" t="s">
        <v>20</v>
      </c>
      <c r="G5" s="56">
        <v>76.5</v>
      </c>
      <c r="H5" s="55">
        <v>3.87</v>
      </c>
      <c r="I5" s="55">
        <v>97.14</v>
      </c>
      <c r="J5" s="55" t="s">
        <v>19</v>
      </c>
      <c r="K5" s="55" t="s">
        <v>19</v>
      </c>
      <c r="L5" s="55" t="s">
        <v>19</v>
      </c>
      <c r="M5" s="55" t="s">
        <v>19</v>
      </c>
      <c r="N5" s="55" t="s">
        <v>19</v>
      </c>
      <c r="O5" s="55">
        <f t="shared" ref="O5" si="1">(G5/2)+(I5/2)</f>
        <v>86.82</v>
      </c>
      <c r="P5" s="55" t="s">
        <v>175</v>
      </c>
      <c r="Q5" s="55"/>
    </row>
    <row r="6" spans="1:17" x14ac:dyDescent="0.2">
      <c r="A6" s="55" t="s">
        <v>532</v>
      </c>
      <c r="B6" s="55" t="s">
        <v>527</v>
      </c>
      <c r="C6" s="55" t="s">
        <v>528</v>
      </c>
      <c r="D6" s="55" t="s">
        <v>101</v>
      </c>
      <c r="E6" s="55" t="s">
        <v>19</v>
      </c>
      <c r="F6" s="55" t="s">
        <v>20</v>
      </c>
      <c r="G6" s="56">
        <v>83.5</v>
      </c>
      <c r="H6" s="55" t="s">
        <v>85</v>
      </c>
      <c r="I6" s="55">
        <v>89.5</v>
      </c>
      <c r="J6" s="55" t="s">
        <v>19</v>
      </c>
      <c r="K6" s="55" t="s">
        <v>19</v>
      </c>
      <c r="L6" s="55" t="s">
        <v>19</v>
      </c>
      <c r="M6" s="55" t="s">
        <v>19</v>
      </c>
      <c r="N6" s="55" t="s">
        <v>19</v>
      </c>
      <c r="O6" s="55">
        <f t="shared" si="0"/>
        <v>86.5</v>
      </c>
      <c r="P6" s="55" t="s">
        <v>175</v>
      </c>
      <c r="Q6" s="55"/>
    </row>
    <row r="7" spans="1:17" x14ac:dyDescent="0.2">
      <c r="A7" s="55" t="s">
        <v>545</v>
      </c>
      <c r="B7" s="55" t="s">
        <v>527</v>
      </c>
      <c r="C7" s="55" t="s">
        <v>528</v>
      </c>
      <c r="D7" s="55" t="s">
        <v>101</v>
      </c>
      <c r="E7" s="55" t="s">
        <v>19</v>
      </c>
      <c r="F7" s="55" t="s">
        <v>20</v>
      </c>
      <c r="G7" s="56">
        <v>90.5</v>
      </c>
      <c r="H7" s="55" t="s">
        <v>546</v>
      </c>
      <c r="I7" s="55">
        <v>81.56</v>
      </c>
      <c r="J7" s="55" t="s">
        <v>19</v>
      </c>
      <c r="K7" s="55" t="s">
        <v>19</v>
      </c>
      <c r="L7" s="55" t="s">
        <v>19</v>
      </c>
      <c r="M7" s="55" t="s">
        <v>19</v>
      </c>
      <c r="N7" s="55" t="s">
        <v>19</v>
      </c>
      <c r="O7" s="55">
        <f t="shared" si="0"/>
        <v>86.03</v>
      </c>
      <c r="P7" s="55" t="s">
        <v>175</v>
      </c>
      <c r="Q7" s="55"/>
    </row>
    <row r="8" spans="1:17" x14ac:dyDescent="0.2">
      <c r="A8" s="55" t="s">
        <v>526</v>
      </c>
      <c r="B8" s="55" t="s">
        <v>527</v>
      </c>
      <c r="C8" s="55" t="s">
        <v>528</v>
      </c>
      <c r="D8" s="55" t="s">
        <v>101</v>
      </c>
      <c r="E8" s="55" t="s">
        <v>19</v>
      </c>
      <c r="F8" s="55" t="s">
        <v>25</v>
      </c>
      <c r="G8" s="56">
        <v>87.5</v>
      </c>
      <c r="H8" s="55" t="s">
        <v>234</v>
      </c>
      <c r="I8" s="55">
        <v>82.5</v>
      </c>
      <c r="J8" s="55" t="s">
        <v>19</v>
      </c>
      <c r="K8" s="55" t="s">
        <v>19</v>
      </c>
      <c r="L8" s="55" t="s">
        <v>19</v>
      </c>
      <c r="M8" s="55" t="s">
        <v>19</v>
      </c>
      <c r="N8" s="55" t="s">
        <v>19</v>
      </c>
      <c r="O8" s="55">
        <f t="shared" si="0"/>
        <v>85</v>
      </c>
      <c r="P8" s="55" t="s">
        <v>175</v>
      </c>
      <c r="Q8" s="55"/>
    </row>
    <row r="9" spans="1:17" x14ac:dyDescent="0.2">
      <c r="A9" s="55" t="s">
        <v>539</v>
      </c>
      <c r="B9" s="55" t="s">
        <v>527</v>
      </c>
      <c r="C9" s="55" t="s">
        <v>528</v>
      </c>
      <c r="D9" s="55" t="s">
        <v>101</v>
      </c>
      <c r="E9" s="55" t="s">
        <v>19</v>
      </c>
      <c r="F9" s="55" t="s">
        <v>20</v>
      </c>
      <c r="G9" s="56">
        <v>95.5</v>
      </c>
      <c r="H9" s="55" t="s">
        <v>540</v>
      </c>
      <c r="I9" s="55">
        <v>73.400000000000006</v>
      </c>
      <c r="J9" s="55" t="s">
        <v>19</v>
      </c>
      <c r="K9" s="55" t="s">
        <v>19</v>
      </c>
      <c r="L9" s="55" t="s">
        <v>19</v>
      </c>
      <c r="M9" s="55" t="s">
        <v>19</v>
      </c>
      <c r="N9" s="55" t="s">
        <v>19</v>
      </c>
      <c r="O9" s="55">
        <f t="shared" si="0"/>
        <v>84.45</v>
      </c>
      <c r="P9" s="55" t="s">
        <v>175</v>
      </c>
      <c r="Q9" s="55"/>
    </row>
    <row r="10" spans="1:17" x14ac:dyDescent="0.2">
      <c r="A10" s="55" t="s">
        <v>541</v>
      </c>
      <c r="B10" s="55" t="s">
        <v>527</v>
      </c>
      <c r="C10" s="55" t="s">
        <v>528</v>
      </c>
      <c r="D10" s="55" t="s">
        <v>101</v>
      </c>
      <c r="E10" s="55" t="s">
        <v>19</v>
      </c>
      <c r="F10" s="55" t="s">
        <v>20</v>
      </c>
      <c r="G10" s="56">
        <v>87.5</v>
      </c>
      <c r="H10" s="55" t="s">
        <v>205</v>
      </c>
      <c r="I10" s="55">
        <v>81.099999999999994</v>
      </c>
      <c r="J10" s="55" t="s">
        <v>19</v>
      </c>
      <c r="K10" s="55" t="s">
        <v>19</v>
      </c>
      <c r="L10" s="55" t="s">
        <v>19</v>
      </c>
      <c r="M10" s="55" t="s">
        <v>19</v>
      </c>
      <c r="N10" s="55" t="s">
        <v>19</v>
      </c>
      <c r="O10" s="55">
        <f t="shared" si="0"/>
        <v>84.3</v>
      </c>
      <c r="P10" s="55" t="s">
        <v>175</v>
      </c>
      <c r="Q10" s="55"/>
    </row>
    <row r="11" spans="1:17" x14ac:dyDescent="0.2">
      <c r="A11" s="55" t="s">
        <v>550</v>
      </c>
      <c r="B11" s="55" t="s">
        <v>527</v>
      </c>
      <c r="C11" s="55" t="s">
        <v>528</v>
      </c>
      <c r="D11" s="55" t="s">
        <v>101</v>
      </c>
      <c r="E11" s="55" t="s">
        <v>19</v>
      </c>
      <c r="F11" s="55" t="s">
        <v>20</v>
      </c>
      <c r="G11" s="56">
        <v>80.5</v>
      </c>
      <c r="H11" s="55" t="s">
        <v>229</v>
      </c>
      <c r="I11" s="55">
        <v>82.96</v>
      </c>
      <c r="J11" s="55" t="s">
        <v>19</v>
      </c>
      <c r="K11" s="55" t="s">
        <v>19</v>
      </c>
      <c r="L11" s="55" t="s">
        <v>19</v>
      </c>
      <c r="M11" s="55" t="s">
        <v>19</v>
      </c>
      <c r="N11" s="55" t="s">
        <v>19</v>
      </c>
      <c r="O11" s="55">
        <f t="shared" si="0"/>
        <v>81.72999999999999</v>
      </c>
      <c r="P11" s="55" t="s">
        <v>175</v>
      </c>
      <c r="Q11" s="55"/>
    </row>
    <row r="12" spans="1:17" x14ac:dyDescent="0.2">
      <c r="A12" s="55" t="s">
        <v>544</v>
      </c>
      <c r="B12" s="55" t="s">
        <v>527</v>
      </c>
      <c r="C12" s="55" t="s">
        <v>528</v>
      </c>
      <c r="D12" s="55" t="s">
        <v>101</v>
      </c>
      <c r="E12" s="55" t="s">
        <v>19</v>
      </c>
      <c r="F12" s="55" t="s">
        <v>20</v>
      </c>
      <c r="G12" s="56">
        <v>65</v>
      </c>
      <c r="H12" s="55" t="s">
        <v>201</v>
      </c>
      <c r="I12" s="55">
        <v>95.8</v>
      </c>
      <c r="J12" s="55" t="s">
        <v>19</v>
      </c>
      <c r="K12" s="55" t="s">
        <v>19</v>
      </c>
      <c r="L12" s="55" t="s">
        <v>19</v>
      </c>
      <c r="M12" s="55" t="s">
        <v>19</v>
      </c>
      <c r="N12" s="55" t="s">
        <v>19</v>
      </c>
      <c r="O12" s="55">
        <f t="shared" si="0"/>
        <v>80.400000000000006</v>
      </c>
      <c r="P12" s="55" t="s">
        <v>175</v>
      </c>
      <c r="Q12" s="55"/>
    </row>
    <row r="13" spans="1:17" x14ac:dyDescent="0.2">
      <c r="A13" s="55" t="s">
        <v>530</v>
      </c>
      <c r="B13" s="55" t="s">
        <v>527</v>
      </c>
      <c r="C13" s="55" t="s">
        <v>528</v>
      </c>
      <c r="D13" s="55" t="s">
        <v>101</v>
      </c>
      <c r="E13" s="55" t="s">
        <v>19</v>
      </c>
      <c r="F13" s="55" t="s">
        <v>20</v>
      </c>
      <c r="G13" s="56">
        <v>0</v>
      </c>
      <c r="H13" s="55" t="s">
        <v>531</v>
      </c>
      <c r="I13" s="55">
        <v>74.33</v>
      </c>
      <c r="J13" s="55" t="s">
        <v>19</v>
      </c>
      <c r="K13" s="55" t="s">
        <v>19</v>
      </c>
      <c r="L13" s="55" t="s">
        <v>19</v>
      </c>
      <c r="M13" s="55" t="s">
        <v>19</v>
      </c>
      <c r="N13" s="55" t="s">
        <v>19</v>
      </c>
      <c r="O13" s="55">
        <v>0</v>
      </c>
      <c r="P13" s="55" t="s">
        <v>177</v>
      </c>
      <c r="Q13" s="55" t="s">
        <v>6</v>
      </c>
    </row>
    <row r="14" spans="1:17" x14ac:dyDescent="0.2">
      <c r="A14" s="55">
        <v>14080141001</v>
      </c>
      <c r="B14" s="55" t="s">
        <v>527</v>
      </c>
      <c r="C14" s="55" t="s">
        <v>528</v>
      </c>
      <c r="D14" s="55" t="s">
        <v>101</v>
      </c>
      <c r="E14" s="55" t="s">
        <v>19</v>
      </c>
      <c r="F14" s="55" t="s">
        <v>20</v>
      </c>
      <c r="G14" s="56">
        <v>0</v>
      </c>
      <c r="H14" s="55">
        <v>2.65</v>
      </c>
      <c r="I14" s="55">
        <v>69.2</v>
      </c>
      <c r="J14" s="55" t="s">
        <v>19</v>
      </c>
      <c r="K14" s="55" t="s">
        <v>19</v>
      </c>
      <c r="L14" s="55" t="s">
        <v>19</v>
      </c>
      <c r="M14" s="55" t="s">
        <v>19</v>
      </c>
      <c r="N14" s="55" t="s">
        <v>19</v>
      </c>
      <c r="O14" s="55">
        <v>0</v>
      </c>
      <c r="P14" s="55" t="s">
        <v>177</v>
      </c>
      <c r="Q14" s="55" t="s">
        <v>6</v>
      </c>
    </row>
    <row r="15" spans="1:17" x14ac:dyDescent="0.2">
      <c r="A15" s="55" t="s">
        <v>533</v>
      </c>
      <c r="B15" s="55" t="s">
        <v>527</v>
      </c>
      <c r="C15" s="55" t="s">
        <v>528</v>
      </c>
      <c r="D15" s="55" t="s">
        <v>101</v>
      </c>
      <c r="E15" s="55" t="s">
        <v>19</v>
      </c>
      <c r="F15" s="55" t="s">
        <v>20</v>
      </c>
      <c r="G15" s="56">
        <v>0</v>
      </c>
      <c r="H15" s="55" t="s">
        <v>534</v>
      </c>
      <c r="I15" s="55">
        <v>78.760000000000005</v>
      </c>
      <c r="J15" s="55" t="s">
        <v>19</v>
      </c>
      <c r="K15" s="55" t="s">
        <v>19</v>
      </c>
      <c r="L15" s="55" t="s">
        <v>19</v>
      </c>
      <c r="M15" s="55" t="s">
        <v>19</v>
      </c>
      <c r="N15" s="55" t="s">
        <v>19</v>
      </c>
      <c r="O15" s="55">
        <v>0</v>
      </c>
      <c r="P15" s="55" t="s">
        <v>177</v>
      </c>
      <c r="Q15" s="55" t="s">
        <v>6</v>
      </c>
    </row>
    <row r="16" spans="1:17" x14ac:dyDescent="0.2">
      <c r="A16" s="55" t="s">
        <v>535</v>
      </c>
      <c r="B16" s="55" t="s">
        <v>527</v>
      </c>
      <c r="C16" s="55" t="s">
        <v>528</v>
      </c>
      <c r="D16" s="55" t="s">
        <v>101</v>
      </c>
      <c r="E16" s="55" t="s">
        <v>19</v>
      </c>
      <c r="F16" s="55" t="s">
        <v>20</v>
      </c>
      <c r="G16" s="56">
        <v>0</v>
      </c>
      <c r="H16" s="55" t="s">
        <v>536</v>
      </c>
      <c r="I16" s="55">
        <v>69.2</v>
      </c>
      <c r="J16" s="55" t="s">
        <v>19</v>
      </c>
      <c r="K16" s="55" t="s">
        <v>19</v>
      </c>
      <c r="L16" s="55" t="s">
        <v>19</v>
      </c>
      <c r="M16" s="55" t="s">
        <v>19</v>
      </c>
      <c r="N16" s="55" t="s">
        <v>19</v>
      </c>
      <c r="O16" s="55">
        <v>0</v>
      </c>
      <c r="P16" s="55" t="s">
        <v>177</v>
      </c>
      <c r="Q16" s="55" t="s">
        <v>6</v>
      </c>
    </row>
    <row r="17" spans="1:17" x14ac:dyDescent="0.2">
      <c r="A17" s="55" t="s">
        <v>537</v>
      </c>
      <c r="B17" s="55" t="s">
        <v>527</v>
      </c>
      <c r="C17" s="55" t="s">
        <v>528</v>
      </c>
      <c r="D17" s="55" t="s">
        <v>101</v>
      </c>
      <c r="E17" s="55" t="s">
        <v>19</v>
      </c>
      <c r="F17" s="55" t="s">
        <v>20</v>
      </c>
      <c r="G17" s="56">
        <v>0</v>
      </c>
      <c r="H17" s="55" t="s">
        <v>538</v>
      </c>
      <c r="I17" s="55">
        <v>93</v>
      </c>
      <c r="J17" s="55" t="s">
        <v>19</v>
      </c>
      <c r="K17" s="55" t="s">
        <v>19</v>
      </c>
      <c r="L17" s="55" t="s">
        <v>19</v>
      </c>
      <c r="M17" s="55" t="s">
        <v>19</v>
      </c>
      <c r="N17" s="55" t="s">
        <v>19</v>
      </c>
      <c r="O17" s="55">
        <v>0</v>
      </c>
      <c r="P17" s="55" t="s">
        <v>177</v>
      </c>
      <c r="Q17" s="55" t="s">
        <v>6</v>
      </c>
    </row>
    <row r="18" spans="1:17" x14ac:dyDescent="0.2">
      <c r="A18" s="55" t="s">
        <v>548</v>
      </c>
      <c r="B18" s="55" t="s">
        <v>527</v>
      </c>
      <c r="C18" s="55" t="s">
        <v>528</v>
      </c>
      <c r="D18" s="55" t="s">
        <v>101</v>
      </c>
      <c r="E18" s="55" t="s">
        <v>19</v>
      </c>
      <c r="F18" s="55" t="s">
        <v>20</v>
      </c>
      <c r="G18" s="56">
        <v>0</v>
      </c>
      <c r="H18" s="55" t="s">
        <v>549</v>
      </c>
      <c r="I18" s="55">
        <v>99.53</v>
      </c>
      <c r="J18" s="55" t="s">
        <v>19</v>
      </c>
      <c r="K18" s="55" t="s">
        <v>19</v>
      </c>
      <c r="L18" s="55" t="s">
        <v>19</v>
      </c>
      <c r="M18" s="55" t="s">
        <v>19</v>
      </c>
      <c r="N18" s="55" t="s">
        <v>19</v>
      </c>
      <c r="O18" s="55">
        <v>0</v>
      </c>
      <c r="P18" s="55" t="s">
        <v>177</v>
      </c>
      <c r="Q18" s="55" t="s">
        <v>6</v>
      </c>
    </row>
  </sheetData>
  <sortState xmlns:xlrd2="http://schemas.microsoft.com/office/spreadsheetml/2017/richdata2" ref="A2:Q18">
    <sortCondition descending="1" ref="O1:O18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981CAE-D4D7-0442-9925-BDFA649EA46B}">
  <sheetPr>
    <tabColor theme="6" tint="-0.249977111117893"/>
  </sheetPr>
  <dimension ref="A1:Q2"/>
  <sheetViews>
    <sheetView zoomScale="130" zoomScaleNormal="130" workbookViewId="0">
      <selection activeCell="E1" sqref="E1"/>
    </sheetView>
  </sheetViews>
  <sheetFormatPr baseColWidth="10" defaultRowHeight="16" x14ac:dyDescent="0.2"/>
  <cols>
    <col min="2" max="2" width="22.83203125" bestFit="1" customWidth="1"/>
    <col min="3" max="3" width="16.83203125" bestFit="1" customWidth="1"/>
    <col min="6" max="6" width="26.33203125" bestFit="1" customWidth="1"/>
    <col min="16" max="17" width="20.6640625" bestFit="1" customWidth="1"/>
  </cols>
  <sheetData>
    <row r="1" spans="1:17" s="6" customFormat="1" ht="143" x14ac:dyDescent="0.2">
      <c r="A1" s="7" t="s">
        <v>0</v>
      </c>
      <c r="B1" s="7" t="s">
        <v>1</v>
      </c>
      <c r="C1" s="7" t="s">
        <v>2</v>
      </c>
      <c r="D1" s="7" t="s">
        <v>3</v>
      </c>
      <c r="E1" s="7" t="s">
        <v>525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7" t="s">
        <v>11</v>
      </c>
      <c r="M1" s="7" t="s">
        <v>12</v>
      </c>
      <c r="N1" s="7" t="s">
        <v>13</v>
      </c>
      <c r="O1" s="9" t="s">
        <v>169</v>
      </c>
      <c r="P1" s="9" t="s">
        <v>173</v>
      </c>
      <c r="Q1" s="9" t="s">
        <v>176</v>
      </c>
    </row>
    <row r="2" spans="1:17" x14ac:dyDescent="0.2">
      <c r="A2" s="10" t="s">
        <v>100</v>
      </c>
      <c r="B2" s="10" t="s">
        <v>28</v>
      </c>
      <c r="C2" s="10" t="s">
        <v>29</v>
      </c>
      <c r="D2" s="10" t="s">
        <v>101</v>
      </c>
      <c r="E2" s="10" t="s">
        <v>19</v>
      </c>
      <c r="F2" s="10" t="s">
        <v>20</v>
      </c>
      <c r="G2" s="10" t="s">
        <v>21</v>
      </c>
      <c r="H2" s="10" t="s">
        <v>102</v>
      </c>
      <c r="I2" s="10" t="s">
        <v>103</v>
      </c>
      <c r="J2" s="10" t="s">
        <v>19</v>
      </c>
      <c r="K2" s="10" t="s">
        <v>19</v>
      </c>
      <c r="L2" s="10" t="s">
        <v>19</v>
      </c>
      <c r="M2" s="10" t="s">
        <v>19</v>
      </c>
      <c r="N2" s="10" t="s">
        <v>19</v>
      </c>
      <c r="O2" s="17">
        <v>0</v>
      </c>
      <c r="P2" s="10" t="s">
        <v>177</v>
      </c>
      <c r="Q2" s="10" t="s">
        <v>171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A0288A-3BFF-874A-ABF4-1A5E0730F5B7}">
  <sheetPr>
    <tabColor theme="4" tint="-0.249977111117893"/>
  </sheetPr>
  <dimension ref="A1:Q24"/>
  <sheetViews>
    <sheetView zoomScale="130" zoomScaleNormal="130" workbookViewId="0"/>
  </sheetViews>
  <sheetFormatPr baseColWidth="10" defaultRowHeight="16" x14ac:dyDescent="0.2"/>
  <cols>
    <col min="6" max="6" width="26.33203125" bestFit="1" customWidth="1"/>
    <col min="7" max="7" width="10.83203125" style="3"/>
    <col min="16" max="16" width="11.33203125" bestFit="1" customWidth="1"/>
    <col min="17" max="17" width="23" bestFit="1" customWidth="1"/>
  </cols>
  <sheetData>
    <row r="1" spans="1:17" s="6" customFormat="1" ht="143" x14ac:dyDescent="0.2">
      <c r="A1" s="7" t="s">
        <v>0</v>
      </c>
      <c r="B1" s="7" t="s">
        <v>1</v>
      </c>
      <c r="C1" s="7" t="s">
        <v>2</v>
      </c>
      <c r="D1" s="7" t="s">
        <v>3</v>
      </c>
      <c r="E1" s="7" t="s">
        <v>525</v>
      </c>
      <c r="F1" s="7" t="s">
        <v>5</v>
      </c>
      <c r="G1" s="14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7" t="s">
        <v>11</v>
      </c>
      <c r="M1" s="7" t="s">
        <v>12</v>
      </c>
      <c r="N1" s="7" t="s">
        <v>13</v>
      </c>
      <c r="O1" s="9" t="s">
        <v>169</v>
      </c>
      <c r="P1" s="9" t="s">
        <v>173</v>
      </c>
      <c r="Q1" s="9" t="s">
        <v>176</v>
      </c>
    </row>
    <row r="2" spans="1:17" s="1" customFormat="1" x14ac:dyDescent="0.2">
      <c r="A2" s="41" t="s">
        <v>123</v>
      </c>
      <c r="B2" s="41" t="s">
        <v>15</v>
      </c>
      <c r="C2" s="41" t="s">
        <v>16</v>
      </c>
      <c r="D2" s="41" t="s">
        <v>101</v>
      </c>
      <c r="E2" s="41" t="s">
        <v>19</v>
      </c>
      <c r="F2" s="41" t="s">
        <v>20</v>
      </c>
      <c r="G2" s="45">
        <v>100</v>
      </c>
      <c r="H2" s="41">
        <v>89.3</v>
      </c>
      <c r="I2" s="41">
        <v>89.3</v>
      </c>
      <c r="J2" s="41" t="s">
        <v>19</v>
      </c>
      <c r="K2" s="41" t="s">
        <v>19</v>
      </c>
      <c r="L2" s="41" t="s">
        <v>19</v>
      </c>
      <c r="M2" s="41" t="s">
        <v>19</v>
      </c>
      <c r="N2" s="41" t="s">
        <v>19</v>
      </c>
      <c r="O2" s="43">
        <f t="shared" ref="O2:O17" si="0">(G2/2)+(I2/2)</f>
        <v>94.65</v>
      </c>
      <c r="P2" s="41" t="s">
        <v>174</v>
      </c>
      <c r="Q2" s="44"/>
    </row>
    <row r="3" spans="1:17" s="1" customFormat="1" x14ac:dyDescent="0.2">
      <c r="A3" s="41" t="s">
        <v>114</v>
      </c>
      <c r="B3" s="41" t="s">
        <v>15</v>
      </c>
      <c r="C3" s="41" t="s">
        <v>16</v>
      </c>
      <c r="D3" s="41" t="s">
        <v>101</v>
      </c>
      <c r="E3" s="41" t="s">
        <v>19</v>
      </c>
      <c r="F3" s="41" t="s">
        <v>20</v>
      </c>
      <c r="G3" s="45">
        <v>95</v>
      </c>
      <c r="H3" s="41">
        <v>3.72</v>
      </c>
      <c r="I3" s="41">
        <v>93.46</v>
      </c>
      <c r="J3" s="41" t="s">
        <v>19</v>
      </c>
      <c r="K3" s="41" t="s">
        <v>19</v>
      </c>
      <c r="L3" s="41" t="s">
        <v>19</v>
      </c>
      <c r="M3" s="41" t="s">
        <v>19</v>
      </c>
      <c r="N3" s="41" t="s">
        <v>19</v>
      </c>
      <c r="O3" s="43">
        <f t="shared" si="0"/>
        <v>94.22999999999999</v>
      </c>
      <c r="P3" s="41" t="s">
        <v>174</v>
      </c>
      <c r="Q3" s="44"/>
    </row>
    <row r="4" spans="1:17" s="1" customFormat="1" x14ac:dyDescent="0.2">
      <c r="A4" s="41" t="s">
        <v>119</v>
      </c>
      <c r="B4" s="41" t="s">
        <v>15</v>
      </c>
      <c r="C4" s="41" t="s">
        <v>16</v>
      </c>
      <c r="D4" s="41" t="s">
        <v>101</v>
      </c>
      <c r="E4" s="41" t="s">
        <v>19</v>
      </c>
      <c r="F4" s="41" t="s">
        <v>20</v>
      </c>
      <c r="G4" s="45">
        <v>81</v>
      </c>
      <c r="H4" s="41">
        <v>3.45</v>
      </c>
      <c r="I4" s="41">
        <v>87.16</v>
      </c>
      <c r="J4" s="41" t="s">
        <v>19</v>
      </c>
      <c r="K4" s="41" t="s">
        <v>19</v>
      </c>
      <c r="L4" s="41" t="s">
        <v>19</v>
      </c>
      <c r="M4" s="41" t="s">
        <v>19</v>
      </c>
      <c r="N4" s="41" t="s">
        <v>19</v>
      </c>
      <c r="O4" s="43">
        <f t="shared" si="0"/>
        <v>84.08</v>
      </c>
      <c r="P4" s="41" t="s">
        <v>174</v>
      </c>
      <c r="Q4" s="44"/>
    </row>
    <row r="5" spans="1:17" s="1" customFormat="1" x14ac:dyDescent="0.2">
      <c r="A5" s="41" t="s">
        <v>116</v>
      </c>
      <c r="B5" s="41" t="s">
        <v>15</v>
      </c>
      <c r="C5" s="41" t="s">
        <v>16</v>
      </c>
      <c r="D5" s="41" t="s">
        <v>101</v>
      </c>
      <c r="E5" s="41" t="s">
        <v>19</v>
      </c>
      <c r="F5" s="41" t="s">
        <v>20</v>
      </c>
      <c r="G5" s="45">
        <v>74.5</v>
      </c>
      <c r="H5" s="41">
        <v>3.68</v>
      </c>
      <c r="I5" s="41">
        <v>92.53</v>
      </c>
      <c r="J5" s="41" t="s">
        <v>19</v>
      </c>
      <c r="K5" s="41" t="s">
        <v>19</v>
      </c>
      <c r="L5" s="41" t="s">
        <v>19</v>
      </c>
      <c r="M5" s="41" t="s">
        <v>19</v>
      </c>
      <c r="N5" s="41" t="s">
        <v>19</v>
      </c>
      <c r="O5" s="43">
        <f t="shared" si="0"/>
        <v>83.515000000000001</v>
      </c>
      <c r="P5" s="41" t="s">
        <v>174</v>
      </c>
      <c r="Q5" s="44"/>
    </row>
    <row r="6" spans="1:17" s="1" customFormat="1" x14ac:dyDescent="0.2">
      <c r="A6" s="12" t="s">
        <v>113</v>
      </c>
      <c r="B6" s="12" t="s">
        <v>15</v>
      </c>
      <c r="C6" s="12" t="s">
        <v>16</v>
      </c>
      <c r="D6" s="12" t="s">
        <v>101</v>
      </c>
      <c r="E6" s="12" t="s">
        <v>19</v>
      </c>
      <c r="F6" s="12" t="s">
        <v>20</v>
      </c>
      <c r="G6" s="15">
        <v>81</v>
      </c>
      <c r="H6" s="12">
        <v>3.28</v>
      </c>
      <c r="I6" s="12">
        <v>83.2</v>
      </c>
      <c r="J6" s="12" t="s">
        <v>19</v>
      </c>
      <c r="K6" s="12" t="s">
        <v>19</v>
      </c>
      <c r="L6" s="12" t="s">
        <v>19</v>
      </c>
      <c r="M6" s="12" t="s">
        <v>19</v>
      </c>
      <c r="N6" s="12" t="s">
        <v>19</v>
      </c>
      <c r="O6" s="16">
        <f t="shared" si="0"/>
        <v>82.1</v>
      </c>
      <c r="P6" s="12" t="s">
        <v>175</v>
      </c>
      <c r="Q6" s="13"/>
    </row>
    <row r="7" spans="1:17" s="1" customFormat="1" x14ac:dyDescent="0.2">
      <c r="A7" s="12" t="s">
        <v>120</v>
      </c>
      <c r="B7" s="12" t="s">
        <v>15</v>
      </c>
      <c r="C7" s="12" t="s">
        <v>16</v>
      </c>
      <c r="D7" s="12" t="s">
        <v>101</v>
      </c>
      <c r="E7" s="12" t="s">
        <v>19</v>
      </c>
      <c r="F7" s="12" t="s">
        <v>20</v>
      </c>
      <c r="G7" s="15">
        <v>89.5</v>
      </c>
      <c r="H7" s="12">
        <v>2.9</v>
      </c>
      <c r="I7" s="12">
        <v>74.33</v>
      </c>
      <c r="J7" s="12" t="s">
        <v>19</v>
      </c>
      <c r="K7" s="12" t="s">
        <v>19</v>
      </c>
      <c r="L7" s="12" t="s">
        <v>19</v>
      </c>
      <c r="M7" s="12" t="s">
        <v>19</v>
      </c>
      <c r="N7" s="12" t="s">
        <v>19</v>
      </c>
      <c r="O7" s="16">
        <f t="shared" si="0"/>
        <v>81.914999999999992</v>
      </c>
      <c r="P7" s="12" t="s">
        <v>175</v>
      </c>
      <c r="Q7" s="13"/>
    </row>
    <row r="8" spans="1:17" s="1" customFormat="1" x14ac:dyDescent="0.2">
      <c r="A8" s="12" t="s">
        <v>108</v>
      </c>
      <c r="B8" s="12" t="s">
        <v>15</v>
      </c>
      <c r="C8" s="12" t="s">
        <v>16</v>
      </c>
      <c r="D8" s="12" t="s">
        <v>101</v>
      </c>
      <c r="E8" s="12" t="s">
        <v>19</v>
      </c>
      <c r="F8" s="12" t="s">
        <v>20</v>
      </c>
      <c r="G8" s="15">
        <v>82</v>
      </c>
      <c r="H8" s="12">
        <v>3.12</v>
      </c>
      <c r="I8" s="12">
        <v>79.459999999999994</v>
      </c>
      <c r="J8" s="12" t="s">
        <v>19</v>
      </c>
      <c r="K8" s="12" t="s">
        <v>19</v>
      </c>
      <c r="L8" s="12" t="s">
        <v>19</v>
      </c>
      <c r="M8" s="12" t="s">
        <v>19</v>
      </c>
      <c r="N8" s="12" t="s">
        <v>19</v>
      </c>
      <c r="O8" s="16">
        <f t="shared" si="0"/>
        <v>80.72999999999999</v>
      </c>
      <c r="P8" s="12" t="s">
        <v>175</v>
      </c>
      <c r="Q8" s="13"/>
    </row>
    <row r="9" spans="1:17" s="1" customFormat="1" x14ac:dyDescent="0.2">
      <c r="A9" s="12" t="s">
        <v>127</v>
      </c>
      <c r="B9" s="12" t="s">
        <v>15</v>
      </c>
      <c r="C9" s="12" t="s">
        <v>16</v>
      </c>
      <c r="D9" s="12" t="s">
        <v>101</v>
      </c>
      <c r="E9" s="12" t="s">
        <v>19</v>
      </c>
      <c r="F9" s="12" t="s">
        <v>20</v>
      </c>
      <c r="G9" s="15">
        <v>91.5</v>
      </c>
      <c r="H9" s="12">
        <v>2.67</v>
      </c>
      <c r="I9" s="12">
        <v>68.959999999999994</v>
      </c>
      <c r="J9" s="12" t="s">
        <v>19</v>
      </c>
      <c r="K9" s="12" t="s">
        <v>19</v>
      </c>
      <c r="L9" s="12" t="s">
        <v>19</v>
      </c>
      <c r="M9" s="12" t="s">
        <v>19</v>
      </c>
      <c r="N9" s="12" t="s">
        <v>19</v>
      </c>
      <c r="O9" s="16">
        <f t="shared" si="0"/>
        <v>80.22999999999999</v>
      </c>
      <c r="P9" s="12" t="s">
        <v>175</v>
      </c>
      <c r="Q9" s="13"/>
    </row>
    <row r="10" spans="1:17" s="1" customFormat="1" x14ac:dyDescent="0.2">
      <c r="A10" s="12" t="s">
        <v>107</v>
      </c>
      <c r="B10" s="12" t="s">
        <v>15</v>
      </c>
      <c r="C10" s="12" t="s">
        <v>16</v>
      </c>
      <c r="D10" s="12" t="s">
        <v>101</v>
      </c>
      <c r="E10" s="12" t="s">
        <v>19</v>
      </c>
      <c r="F10" s="12" t="s">
        <v>20</v>
      </c>
      <c r="G10" s="15">
        <v>76.5</v>
      </c>
      <c r="H10" s="12">
        <v>3.26</v>
      </c>
      <c r="I10" s="12">
        <v>82.73</v>
      </c>
      <c r="J10" s="12" t="s">
        <v>19</v>
      </c>
      <c r="K10" s="12" t="s">
        <v>19</v>
      </c>
      <c r="L10" s="12" t="s">
        <v>19</v>
      </c>
      <c r="M10" s="12" t="s">
        <v>19</v>
      </c>
      <c r="N10" s="12" t="s">
        <v>19</v>
      </c>
      <c r="O10" s="16">
        <f t="shared" si="0"/>
        <v>79.615000000000009</v>
      </c>
      <c r="P10" s="12" t="s">
        <v>175</v>
      </c>
      <c r="Q10" s="13"/>
    </row>
    <row r="11" spans="1:17" s="1" customFormat="1" x14ac:dyDescent="0.2">
      <c r="A11" s="12" t="s">
        <v>115</v>
      </c>
      <c r="B11" s="12" t="s">
        <v>15</v>
      </c>
      <c r="C11" s="12" t="s">
        <v>16</v>
      </c>
      <c r="D11" s="12" t="s">
        <v>101</v>
      </c>
      <c r="E11" s="12" t="s">
        <v>19</v>
      </c>
      <c r="F11" s="12" t="s">
        <v>20</v>
      </c>
      <c r="G11" s="15">
        <v>78</v>
      </c>
      <c r="H11" s="12">
        <v>3.17</v>
      </c>
      <c r="I11" s="12">
        <v>80.63</v>
      </c>
      <c r="J11" s="12" t="s">
        <v>19</v>
      </c>
      <c r="K11" s="12" t="s">
        <v>19</v>
      </c>
      <c r="L11" s="12" t="s">
        <v>19</v>
      </c>
      <c r="M11" s="12" t="s">
        <v>19</v>
      </c>
      <c r="N11" s="12" t="s">
        <v>19</v>
      </c>
      <c r="O11" s="16">
        <f t="shared" si="0"/>
        <v>79.314999999999998</v>
      </c>
      <c r="P11" s="12" t="s">
        <v>175</v>
      </c>
      <c r="Q11" s="13"/>
    </row>
    <row r="12" spans="1:17" s="1" customFormat="1" x14ac:dyDescent="0.2">
      <c r="A12" s="12" t="s">
        <v>104</v>
      </c>
      <c r="B12" s="12" t="s">
        <v>15</v>
      </c>
      <c r="C12" s="12" t="s">
        <v>16</v>
      </c>
      <c r="D12" s="12" t="s">
        <v>101</v>
      </c>
      <c r="E12" s="12" t="s">
        <v>19</v>
      </c>
      <c r="F12" s="12" t="s">
        <v>20</v>
      </c>
      <c r="G12" s="15">
        <v>88</v>
      </c>
      <c r="H12" s="12">
        <v>2.66</v>
      </c>
      <c r="I12" s="12">
        <v>68.73</v>
      </c>
      <c r="J12" s="12" t="s">
        <v>19</v>
      </c>
      <c r="K12" s="12" t="s">
        <v>19</v>
      </c>
      <c r="L12" s="12" t="s">
        <v>19</v>
      </c>
      <c r="M12" s="12" t="s">
        <v>19</v>
      </c>
      <c r="N12" s="12" t="s">
        <v>19</v>
      </c>
      <c r="O12" s="16">
        <f t="shared" si="0"/>
        <v>78.365000000000009</v>
      </c>
      <c r="P12" s="12" t="s">
        <v>175</v>
      </c>
      <c r="Q12" s="13"/>
    </row>
    <row r="13" spans="1:17" s="1" customFormat="1" x14ac:dyDescent="0.2">
      <c r="A13" s="12" t="s">
        <v>105</v>
      </c>
      <c r="B13" s="12" t="s">
        <v>15</v>
      </c>
      <c r="C13" s="12" t="s">
        <v>16</v>
      </c>
      <c r="D13" s="12" t="s">
        <v>101</v>
      </c>
      <c r="E13" s="12" t="s">
        <v>19</v>
      </c>
      <c r="F13" s="12" t="s">
        <v>20</v>
      </c>
      <c r="G13" s="15">
        <v>74</v>
      </c>
      <c r="H13" s="12">
        <v>3.26</v>
      </c>
      <c r="I13" s="12">
        <v>82.73</v>
      </c>
      <c r="J13" s="12" t="s">
        <v>19</v>
      </c>
      <c r="K13" s="12" t="s">
        <v>19</v>
      </c>
      <c r="L13" s="12" t="s">
        <v>19</v>
      </c>
      <c r="M13" s="12" t="s">
        <v>19</v>
      </c>
      <c r="N13" s="12" t="s">
        <v>19</v>
      </c>
      <c r="O13" s="16">
        <f t="shared" si="0"/>
        <v>78.365000000000009</v>
      </c>
      <c r="P13" s="12" t="s">
        <v>175</v>
      </c>
      <c r="Q13" s="13"/>
    </row>
    <row r="14" spans="1:17" s="1" customFormat="1" x14ac:dyDescent="0.2">
      <c r="A14" s="12" t="s">
        <v>110</v>
      </c>
      <c r="B14" s="12" t="s">
        <v>15</v>
      </c>
      <c r="C14" s="12" t="s">
        <v>16</v>
      </c>
      <c r="D14" s="12" t="s">
        <v>101</v>
      </c>
      <c r="E14" s="12" t="s">
        <v>19</v>
      </c>
      <c r="F14" s="12" t="s">
        <v>20</v>
      </c>
      <c r="G14" s="15">
        <v>74</v>
      </c>
      <c r="H14" s="12">
        <v>3.06</v>
      </c>
      <c r="I14" s="12">
        <v>79</v>
      </c>
      <c r="J14" s="12" t="s">
        <v>19</v>
      </c>
      <c r="K14" s="12" t="s">
        <v>19</v>
      </c>
      <c r="L14" s="12" t="s">
        <v>19</v>
      </c>
      <c r="M14" s="12" t="s">
        <v>19</v>
      </c>
      <c r="N14" s="12" t="s">
        <v>19</v>
      </c>
      <c r="O14" s="16">
        <f t="shared" si="0"/>
        <v>76.5</v>
      </c>
      <c r="P14" s="12" t="s">
        <v>175</v>
      </c>
      <c r="Q14" s="13"/>
    </row>
    <row r="15" spans="1:17" s="1" customFormat="1" x14ac:dyDescent="0.2">
      <c r="A15" s="12" t="s">
        <v>121</v>
      </c>
      <c r="B15" s="12" t="s">
        <v>15</v>
      </c>
      <c r="C15" s="12" t="s">
        <v>16</v>
      </c>
      <c r="D15" s="12" t="s">
        <v>101</v>
      </c>
      <c r="E15" s="12" t="s">
        <v>19</v>
      </c>
      <c r="F15" s="12" t="s">
        <v>20</v>
      </c>
      <c r="G15" s="15">
        <v>78</v>
      </c>
      <c r="H15" s="12">
        <v>2.89</v>
      </c>
      <c r="I15" s="12">
        <v>74.099999999999994</v>
      </c>
      <c r="J15" s="12" t="s">
        <v>19</v>
      </c>
      <c r="K15" s="12" t="s">
        <v>19</v>
      </c>
      <c r="L15" s="12" t="s">
        <v>19</v>
      </c>
      <c r="M15" s="12" t="s">
        <v>19</v>
      </c>
      <c r="N15" s="12" t="s">
        <v>19</v>
      </c>
      <c r="O15" s="16">
        <f t="shared" si="0"/>
        <v>76.05</v>
      </c>
      <c r="P15" s="12" t="s">
        <v>175</v>
      </c>
      <c r="Q15" s="13"/>
    </row>
    <row r="16" spans="1:17" s="1" customFormat="1" x14ac:dyDescent="0.2">
      <c r="A16" s="12" t="s">
        <v>117</v>
      </c>
      <c r="B16" s="12" t="s">
        <v>15</v>
      </c>
      <c r="C16" s="12" t="s">
        <v>16</v>
      </c>
      <c r="D16" s="12" t="s">
        <v>101</v>
      </c>
      <c r="E16" s="12" t="s">
        <v>19</v>
      </c>
      <c r="F16" s="12" t="s">
        <v>20</v>
      </c>
      <c r="G16" s="15">
        <v>66.5</v>
      </c>
      <c r="H16" s="12">
        <v>83.77</v>
      </c>
      <c r="I16" s="12">
        <v>83.77</v>
      </c>
      <c r="J16" s="12" t="s">
        <v>19</v>
      </c>
      <c r="K16" s="12" t="s">
        <v>19</v>
      </c>
      <c r="L16" s="12" t="s">
        <v>19</v>
      </c>
      <c r="M16" s="12" t="s">
        <v>19</v>
      </c>
      <c r="N16" s="12" t="s">
        <v>19</v>
      </c>
      <c r="O16" s="16">
        <f t="shared" si="0"/>
        <v>75.134999999999991</v>
      </c>
      <c r="P16" s="12" t="s">
        <v>175</v>
      </c>
      <c r="Q16" s="13"/>
    </row>
    <row r="17" spans="1:17" s="1" customFormat="1" x14ac:dyDescent="0.2">
      <c r="A17" s="12" t="s">
        <v>126</v>
      </c>
      <c r="B17" s="12" t="s">
        <v>15</v>
      </c>
      <c r="C17" s="12" t="s">
        <v>16</v>
      </c>
      <c r="D17" s="12" t="s">
        <v>101</v>
      </c>
      <c r="E17" s="12" t="s">
        <v>19</v>
      </c>
      <c r="F17" s="12" t="s">
        <v>20</v>
      </c>
      <c r="G17" s="15">
        <v>66</v>
      </c>
      <c r="H17" s="12">
        <v>2.87</v>
      </c>
      <c r="I17" s="12">
        <v>73.63</v>
      </c>
      <c r="J17" s="12" t="s">
        <v>19</v>
      </c>
      <c r="K17" s="12" t="s">
        <v>19</v>
      </c>
      <c r="L17" s="12" t="s">
        <v>19</v>
      </c>
      <c r="M17" s="12" t="s">
        <v>19</v>
      </c>
      <c r="N17" s="12" t="s">
        <v>19</v>
      </c>
      <c r="O17" s="16">
        <f t="shared" si="0"/>
        <v>69.814999999999998</v>
      </c>
      <c r="P17" s="12" t="s">
        <v>175</v>
      </c>
      <c r="Q17" s="13"/>
    </row>
    <row r="18" spans="1:17" s="1" customFormat="1" x14ac:dyDescent="0.2">
      <c r="A18" s="12" t="s">
        <v>111</v>
      </c>
      <c r="B18" s="12" t="s">
        <v>15</v>
      </c>
      <c r="C18" s="12" t="s">
        <v>16</v>
      </c>
      <c r="D18" s="12" t="s">
        <v>101</v>
      </c>
      <c r="E18" s="12" t="s">
        <v>19</v>
      </c>
      <c r="F18" s="12" t="s">
        <v>20</v>
      </c>
      <c r="G18" s="15">
        <v>56</v>
      </c>
      <c r="H18" s="12">
        <v>3.13</v>
      </c>
      <c r="I18" s="12">
        <v>79.7</v>
      </c>
      <c r="J18" s="12" t="s">
        <v>19</v>
      </c>
      <c r="K18" s="12" t="s">
        <v>19</v>
      </c>
      <c r="L18" s="12" t="s">
        <v>19</v>
      </c>
      <c r="M18" s="12" t="s">
        <v>19</v>
      </c>
      <c r="N18" s="12" t="s">
        <v>19</v>
      </c>
      <c r="O18" s="16">
        <v>0</v>
      </c>
      <c r="P18" s="12" t="s">
        <v>177</v>
      </c>
      <c r="Q18" s="12" t="s">
        <v>178</v>
      </c>
    </row>
    <row r="19" spans="1:17" s="1" customFormat="1" x14ac:dyDescent="0.2">
      <c r="A19" s="12" t="s">
        <v>106</v>
      </c>
      <c r="B19" s="12" t="s">
        <v>15</v>
      </c>
      <c r="C19" s="12" t="s">
        <v>16</v>
      </c>
      <c r="D19" s="12" t="s">
        <v>101</v>
      </c>
      <c r="E19" s="12" t="s">
        <v>19</v>
      </c>
      <c r="F19" s="12" t="s">
        <v>20</v>
      </c>
      <c r="G19" s="15">
        <v>54</v>
      </c>
      <c r="H19" s="12">
        <v>3.02</v>
      </c>
      <c r="I19" s="12">
        <v>77.13</v>
      </c>
      <c r="J19" s="12" t="s">
        <v>19</v>
      </c>
      <c r="K19" s="12" t="s">
        <v>19</v>
      </c>
      <c r="L19" s="12" t="s">
        <v>19</v>
      </c>
      <c r="M19" s="12" t="s">
        <v>19</v>
      </c>
      <c r="N19" s="12" t="s">
        <v>19</v>
      </c>
      <c r="O19" s="16">
        <v>0</v>
      </c>
      <c r="P19" s="12" t="s">
        <v>177</v>
      </c>
      <c r="Q19" s="12" t="s">
        <v>178</v>
      </c>
    </row>
    <row r="20" spans="1:17" s="1" customFormat="1" x14ac:dyDescent="0.2">
      <c r="A20" s="12" t="s">
        <v>124</v>
      </c>
      <c r="B20" s="12" t="s">
        <v>15</v>
      </c>
      <c r="C20" s="12" t="s">
        <v>16</v>
      </c>
      <c r="D20" s="12" t="s">
        <v>101</v>
      </c>
      <c r="E20" s="12" t="s">
        <v>19</v>
      </c>
      <c r="F20" s="12" t="s">
        <v>20</v>
      </c>
      <c r="G20" s="15">
        <v>47.5</v>
      </c>
      <c r="H20" s="12">
        <v>3.29</v>
      </c>
      <c r="I20" s="12">
        <v>83.43</v>
      </c>
      <c r="J20" s="12" t="s">
        <v>19</v>
      </c>
      <c r="K20" s="12" t="s">
        <v>19</v>
      </c>
      <c r="L20" s="12" t="s">
        <v>19</v>
      </c>
      <c r="M20" s="12" t="s">
        <v>19</v>
      </c>
      <c r="N20" s="12" t="s">
        <v>19</v>
      </c>
      <c r="O20" s="16">
        <v>0</v>
      </c>
      <c r="P20" s="12" t="s">
        <v>177</v>
      </c>
      <c r="Q20" s="12" t="s">
        <v>178</v>
      </c>
    </row>
    <row r="21" spans="1:17" s="1" customFormat="1" x14ac:dyDescent="0.2">
      <c r="A21" s="12" t="s">
        <v>122</v>
      </c>
      <c r="B21" s="12" t="s">
        <v>15</v>
      </c>
      <c r="C21" s="12" t="s">
        <v>16</v>
      </c>
      <c r="D21" s="12" t="s">
        <v>101</v>
      </c>
      <c r="E21" s="12" t="s">
        <v>19</v>
      </c>
      <c r="F21" s="12" t="s">
        <v>20</v>
      </c>
      <c r="G21" s="15">
        <v>0</v>
      </c>
      <c r="H21" s="12">
        <v>3.67</v>
      </c>
      <c r="I21" s="12">
        <v>92.3</v>
      </c>
      <c r="J21" s="12" t="s">
        <v>19</v>
      </c>
      <c r="K21" s="12" t="s">
        <v>19</v>
      </c>
      <c r="L21" s="12" t="s">
        <v>19</v>
      </c>
      <c r="M21" s="12" t="s">
        <v>19</v>
      </c>
      <c r="N21" s="12" t="s">
        <v>19</v>
      </c>
      <c r="O21" s="16">
        <v>0</v>
      </c>
      <c r="P21" s="12" t="s">
        <v>177</v>
      </c>
      <c r="Q21" s="12" t="s">
        <v>171</v>
      </c>
    </row>
    <row r="22" spans="1:17" s="1" customFormat="1" x14ac:dyDescent="0.2">
      <c r="A22" s="12" t="s">
        <v>109</v>
      </c>
      <c r="B22" s="12" t="s">
        <v>15</v>
      </c>
      <c r="C22" s="12" t="s">
        <v>16</v>
      </c>
      <c r="D22" s="12" t="s">
        <v>101</v>
      </c>
      <c r="E22" s="12" t="s">
        <v>19</v>
      </c>
      <c r="F22" s="12" t="s">
        <v>20</v>
      </c>
      <c r="G22" s="15">
        <v>0</v>
      </c>
      <c r="H22" s="12">
        <v>3.09</v>
      </c>
      <c r="I22" s="12">
        <v>78.760000000000005</v>
      </c>
      <c r="J22" s="12" t="s">
        <v>19</v>
      </c>
      <c r="K22" s="12" t="s">
        <v>19</v>
      </c>
      <c r="L22" s="12" t="s">
        <v>19</v>
      </c>
      <c r="M22" s="12" t="s">
        <v>19</v>
      </c>
      <c r="N22" s="12" t="s">
        <v>19</v>
      </c>
      <c r="O22" s="16">
        <v>0</v>
      </c>
      <c r="P22" s="12" t="s">
        <v>177</v>
      </c>
      <c r="Q22" s="12" t="s">
        <v>171</v>
      </c>
    </row>
    <row r="23" spans="1:17" s="1" customFormat="1" x14ac:dyDescent="0.2">
      <c r="A23" s="12" t="s">
        <v>125</v>
      </c>
      <c r="B23" s="12" t="s">
        <v>15</v>
      </c>
      <c r="C23" s="12" t="s">
        <v>16</v>
      </c>
      <c r="D23" s="12" t="s">
        <v>101</v>
      </c>
      <c r="E23" s="12" t="s">
        <v>19</v>
      </c>
      <c r="F23" s="12" t="s">
        <v>20</v>
      </c>
      <c r="G23" s="15">
        <v>0</v>
      </c>
      <c r="H23" s="12">
        <v>2.91</v>
      </c>
      <c r="I23" s="12">
        <v>74.56</v>
      </c>
      <c r="J23" s="12" t="s">
        <v>19</v>
      </c>
      <c r="K23" s="12" t="s">
        <v>19</v>
      </c>
      <c r="L23" s="12" t="s">
        <v>19</v>
      </c>
      <c r="M23" s="12" t="s">
        <v>19</v>
      </c>
      <c r="N23" s="12" t="s">
        <v>19</v>
      </c>
      <c r="O23" s="16">
        <v>0</v>
      </c>
      <c r="P23" s="12" t="s">
        <v>177</v>
      </c>
      <c r="Q23" s="12" t="s">
        <v>171</v>
      </c>
    </row>
    <row r="24" spans="1:17" s="1" customFormat="1" x14ac:dyDescent="0.2">
      <c r="A24" s="12" t="s">
        <v>112</v>
      </c>
      <c r="B24" s="12" t="s">
        <v>15</v>
      </c>
      <c r="C24" s="12" t="s">
        <v>16</v>
      </c>
      <c r="D24" s="12" t="s">
        <v>101</v>
      </c>
      <c r="E24" s="12" t="s">
        <v>19</v>
      </c>
      <c r="F24" s="12" t="s">
        <v>20</v>
      </c>
      <c r="G24" s="15">
        <v>0</v>
      </c>
      <c r="H24" s="12">
        <v>2.64</v>
      </c>
      <c r="I24" s="12">
        <v>68.260000000000005</v>
      </c>
      <c r="J24" s="12" t="s">
        <v>19</v>
      </c>
      <c r="K24" s="12" t="s">
        <v>19</v>
      </c>
      <c r="L24" s="12" t="s">
        <v>19</v>
      </c>
      <c r="M24" s="12" t="s">
        <v>19</v>
      </c>
      <c r="N24" s="12" t="s">
        <v>19</v>
      </c>
      <c r="O24" s="16">
        <v>0</v>
      </c>
      <c r="P24" s="12" t="s">
        <v>177</v>
      </c>
      <c r="Q24" s="12" t="s">
        <v>171</v>
      </c>
    </row>
  </sheetData>
  <sortState xmlns:xlrd2="http://schemas.microsoft.com/office/spreadsheetml/2017/richdata2" ref="A2:Q24">
    <sortCondition descending="1" ref="O1:O24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8BF616-ED0D-F04C-A405-4E1B6D45A24E}">
  <sheetPr>
    <tabColor theme="5"/>
  </sheetPr>
  <dimension ref="A1:Q39"/>
  <sheetViews>
    <sheetView zoomScale="130" zoomScaleNormal="130" workbookViewId="0"/>
  </sheetViews>
  <sheetFormatPr baseColWidth="10" defaultRowHeight="16" x14ac:dyDescent="0.2"/>
  <cols>
    <col min="1" max="1" width="9.33203125" bestFit="1" customWidth="1"/>
    <col min="2" max="2" width="21.83203125" bestFit="1" customWidth="1"/>
    <col min="3" max="3" width="14.5" bestFit="1" customWidth="1"/>
    <col min="6" max="6" width="26.33203125" bestFit="1" customWidth="1"/>
    <col min="7" max="7" width="10.83203125" style="4"/>
    <col min="9" max="9" width="10.83203125" style="4"/>
    <col min="16" max="16" width="11.33203125" bestFit="1" customWidth="1"/>
    <col min="17" max="17" width="37.5" bestFit="1" customWidth="1"/>
  </cols>
  <sheetData>
    <row r="1" spans="1:17" s="6" customFormat="1" ht="143" x14ac:dyDescent="0.2">
      <c r="A1" s="7" t="s">
        <v>0</v>
      </c>
      <c r="B1" s="7" t="s">
        <v>1</v>
      </c>
      <c r="C1" s="7" t="s">
        <v>2</v>
      </c>
      <c r="D1" s="7" t="s">
        <v>3</v>
      </c>
      <c r="E1" s="7" t="s">
        <v>525</v>
      </c>
      <c r="F1" s="7" t="s">
        <v>5</v>
      </c>
      <c r="G1" s="8" t="s">
        <v>6</v>
      </c>
      <c r="H1" s="7" t="s">
        <v>7</v>
      </c>
      <c r="I1" s="8" t="s">
        <v>8</v>
      </c>
      <c r="J1" s="7" t="s">
        <v>9</v>
      </c>
      <c r="K1" s="7" t="s">
        <v>10</v>
      </c>
      <c r="L1" s="7" t="s">
        <v>11</v>
      </c>
      <c r="M1" s="7" t="s">
        <v>12</v>
      </c>
      <c r="N1" s="7" t="s">
        <v>13</v>
      </c>
      <c r="O1" s="9" t="s">
        <v>169</v>
      </c>
      <c r="P1" s="9" t="s">
        <v>173</v>
      </c>
      <c r="Q1" s="9" t="s">
        <v>176</v>
      </c>
    </row>
    <row r="2" spans="1:17" x14ac:dyDescent="0.2">
      <c r="A2" s="41" t="s">
        <v>203</v>
      </c>
      <c r="B2" s="41" t="s">
        <v>33</v>
      </c>
      <c r="C2" s="41" t="s">
        <v>39</v>
      </c>
      <c r="D2" s="41" t="s">
        <v>101</v>
      </c>
      <c r="E2" s="41" t="s">
        <v>19</v>
      </c>
      <c r="F2" s="41" t="s">
        <v>20</v>
      </c>
      <c r="G2" s="42">
        <v>93</v>
      </c>
      <c r="H2" s="41" t="s">
        <v>66</v>
      </c>
      <c r="I2" s="42">
        <v>96.5</v>
      </c>
      <c r="J2" s="41" t="s">
        <v>19</v>
      </c>
      <c r="K2" s="41" t="s">
        <v>19</v>
      </c>
      <c r="L2" s="41" t="s">
        <v>19</v>
      </c>
      <c r="M2" s="41" t="s">
        <v>19</v>
      </c>
      <c r="N2" s="41" t="s">
        <v>19</v>
      </c>
      <c r="O2" s="52">
        <f t="shared" ref="O2:O23" si="0">(G2/2)+(I2/2)</f>
        <v>94.75</v>
      </c>
      <c r="P2" s="41" t="s">
        <v>174</v>
      </c>
      <c r="Q2" s="44"/>
    </row>
    <row r="3" spans="1:17" x14ac:dyDescent="0.2">
      <c r="A3" s="12" t="s">
        <v>224</v>
      </c>
      <c r="B3" s="12" t="s">
        <v>33</v>
      </c>
      <c r="C3" s="12" t="s">
        <v>39</v>
      </c>
      <c r="D3" s="12" t="s">
        <v>101</v>
      </c>
      <c r="E3" s="12" t="s">
        <v>19</v>
      </c>
      <c r="F3" s="12" t="s">
        <v>20</v>
      </c>
      <c r="G3" s="11">
        <v>95</v>
      </c>
      <c r="H3" s="12" t="s">
        <v>225</v>
      </c>
      <c r="I3" s="11">
        <v>91.6</v>
      </c>
      <c r="J3" s="12" t="s">
        <v>19</v>
      </c>
      <c r="K3" s="12" t="s">
        <v>19</v>
      </c>
      <c r="L3" s="12" t="s">
        <v>19</v>
      </c>
      <c r="M3" s="12" t="s">
        <v>19</v>
      </c>
      <c r="N3" s="12" t="s">
        <v>19</v>
      </c>
      <c r="O3" s="24">
        <f t="shared" si="0"/>
        <v>93.3</v>
      </c>
      <c r="P3" s="12" t="s">
        <v>175</v>
      </c>
      <c r="Q3" s="13"/>
    </row>
    <row r="4" spans="1:17" x14ac:dyDescent="0.2">
      <c r="A4" s="12" t="s">
        <v>202</v>
      </c>
      <c r="B4" s="12" t="s">
        <v>33</v>
      </c>
      <c r="C4" s="12" t="s">
        <v>39</v>
      </c>
      <c r="D4" s="12" t="s">
        <v>101</v>
      </c>
      <c r="E4" s="12" t="s">
        <v>19</v>
      </c>
      <c r="F4" s="12" t="s">
        <v>20</v>
      </c>
      <c r="G4" s="11">
        <v>88.5</v>
      </c>
      <c r="H4" s="12" t="s">
        <v>66</v>
      </c>
      <c r="I4" s="11">
        <v>96.5</v>
      </c>
      <c r="J4" s="12" t="s">
        <v>19</v>
      </c>
      <c r="K4" s="12" t="s">
        <v>19</v>
      </c>
      <c r="L4" s="12" t="s">
        <v>19</v>
      </c>
      <c r="M4" s="12" t="s">
        <v>19</v>
      </c>
      <c r="N4" s="12" t="s">
        <v>19</v>
      </c>
      <c r="O4" s="24">
        <f t="shared" si="0"/>
        <v>92.5</v>
      </c>
      <c r="P4" s="12" t="s">
        <v>175</v>
      </c>
      <c r="Q4" s="13"/>
    </row>
    <row r="5" spans="1:17" x14ac:dyDescent="0.2">
      <c r="A5" s="12" t="s">
        <v>200</v>
      </c>
      <c r="B5" s="12" t="s">
        <v>33</v>
      </c>
      <c r="C5" s="12" t="s">
        <v>39</v>
      </c>
      <c r="D5" s="12" t="s">
        <v>101</v>
      </c>
      <c r="E5" s="12" t="s">
        <v>19</v>
      </c>
      <c r="F5" s="12" t="s">
        <v>20</v>
      </c>
      <c r="G5" s="11">
        <v>89</v>
      </c>
      <c r="H5" s="12" t="s">
        <v>201</v>
      </c>
      <c r="I5" s="11">
        <v>95.8</v>
      </c>
      <c r="J5" s="12" t="s">
        <v>19</v>
      </c>
      <c r="K5" s="12" t="s">
        <v>19</v>
      </c>
      <c r="L5" s="12" t="s">
        <v>19</v>
      </c>
      <c r="M5" s="12" t="s">
        <v>19</v>
      </c>
      <c r="N5" s="12" t="s">
        <v>19</v>
      </c>
      <c r="O5" s="24">
        <f t="shared" si="0"/>
        <v>92.4</v>
      </c>
      <c r="P5" s="12" t="s">
        <v>175</v>
      </c>
      <c r="Q5" s="13"/>
    </row>
    <row r="6" spans="1:17" x14ac:dyDescent="0.2">
      <c r="A6" s="12" t="s">
        <v>238</v>
      </c>
      <c r="B6" s="12" t="s">
        <v>33</v>
      </c>
      <c r="C6" s="12" t="s">
        <v>39</v>
      </c>
      <c r="D6" s="12" t="s">
        <v>101</v>
      </c>
      <c r="E6" s="12" t="s">
        <v>19</v>
      </c>
      <c r="F6" s="12" t="s">
        <v>20</v>
      </c>
      <c r="G6" s="11">
        <v>93.5</v>
      </c>
      <c r="H6" s="12" t="s">
        <v>85</v>
      </c>
      <c r="I6" s="11">
        <v>89.5</v>
      </c>
      <c r="J6" s="12" t="s">
        <v>19</v>
      </c>
      <c r="K6" s="12" t="s">
        <v>19</v>
      </c>
      <c r="L6" s="12" t="s">
        <v>19</v>
      </c>
      <c r="M6" s="12" t="s">
        <v>19</v>
      </c>
      <c r="N6" s="12" t="s">
        <v>19</v>
      </c>
      <c r="O6" s="24">
        <f t="shared" si="0"/>
        <v>91.5</v>
      </c>
      <c r="P6" s="12" t="s">
        <v>175</v>
      </c>
      <c r="Q6" s="13"/>
    </row>
    <row r="7" spans="1:17" x14ac:dyDescent="0.2">
      <c r="A7" s="41" t="s">
        <v>235</v>
      </c>
      <c r="B7" s="41" t="s">
        <v>33</v>
      </c>
      <c r="C7" s="41" t="s">
        <v>128</v>
      </c>
      <c r="D7" s="41" t="s">
        <v>101</v>
      </c>
      <c r="E7" s="41" t="s">
        <v>19</v>
      </c>
      <c r="F7" s="41" t="s">
        <v>20</v>
      </c>
      <c r="G7" s="42">
        <v>96.5</v>
      </c>
      <c r="H7" s="41" t="s">
        <v>236</v>
      </c>
      <c r="I7" s="42">
        <v>82.26</v>
      </c>
      <c r="J7" s="41" t="s">
        <v>19</v>
      </c>
      <c r="K7" s="41" t="s">
        <v>19</v>
      </c>
      <c r="L7" s="41" t="s">
        <v>19</v>
      </c>
      <c r="M7" s="41" t="s">
        <v>19</v>
      </c>
      <c r="N7" s="41" t="s">
        <v>19</v>
      </c>
      <c r="O7" s="52">
        <f t="shared" si="0"/>
        <v>89.38</v>
      </c>
      <c r="P7" s="41" t="s">
        <v>174</v>
      </c>
      <c r="Q7" s="44"/>
    </row>
    <row r="8" spans="1:17" x14ac:dyDescent="0.2">
      <c r="A8" s="12" t="s">
        <v>220</v>
      </c>
      <c r="B8" s="12" t="s">
        <v>33</v>
      </c>
      <c r="C8" s="12" t="s">
        <v>39</v>
      </c>
      <c r="D8" s="12" t="s">
        <v>101</v>
      </c>
      <c r="E8" s="12" t="s">
        <v>19</v>
      </c>
      <c r="F8" s="12" t="s">
        <v>20</v>
      </c>
      <c r="G8" s="11">
        <v>88</v>
      </c>
      <c r="H8" s="12" t="s">
        <v>221</v>
      </c>
      <c r="I8" s="11">
        <v>88.33</v>
      </c>
      <c r="J8" s="12" t="s">
        <v>19</v>
      </c>
      <c r="K8" s="12" t="s">
        <v>19</v>
      </c>
      <c r="L8" s="12" t="s">
        <v>19</v>
      </c>
      <c r="M8" s="12" t="s">
        <v>19</v>
      </c>
      <c r="N8" s="12" t="s">
        <v>19</v>
      </c>
      <c r="O8" s="24">
        <f t="shared" si="0"/>
        <v>88.164999999999992</v>
      </c>
      <c r="P8" s="12" t="s">
        <v>175</v>
      </c>
      <c r="Q8" s="13"/>
    </row>
    <row r="9" spans="1:17" x14ac:dyDescent="0.2">
      <c r="A9" s="12" t="s">
        <v>185</v>
      </c>
      <c r="B9" s="12" t="s">
        <v>33</v>
      </c>
      <c r="C9" s="12" t="s">
        <v>39</v>
      </c>
      <c r="D9" s="12" t="s">
        <v>101</v>
      </c>
      <c r="E9" s="12" t="s">
        <v>19</v>
      </c>
      <c r="F9" s="12" t="s">
        <v>20</v>
      </c>
      <c r="G9" s="11">
        <v>86</v>
      </c>
      <c r="H9" s="12" t="s">
        <v>186</v>
      </c>
      <c r="I9" s="11">
        <v>89.73</v>
      </c>
      <c r="J9" s="12" t="s">
        <v>19</v>
      </c>
      <c r="K9" s="12" t="s">
        <v>19</v>
      </c>
      <c r="L9" s="12" t="s">
        <v>19</v>
      </c>
      <c r="M9" s="12" t="s">
        <v>19</v>
      </c>
      <c r="N9" s="12" t="s">
        <v>19</v>
      </c>
      <c r="O9" s="24">
        <f t="shared" si="0"/>
        <v>87.865000000000009</v>
      </c>
      <c r="P9" s="12" t="s">
        <v>175</v>
      </c>
      <c r="Q9" s="13"/>
    </row>
    <row r="10" spans="1:17" x14ac:dyDescent="0.2">
      <c r="A10" s="12" t="s">
        <v>184</v>
      </c>
      <c r="B10" s="12" t="s">
        <v>33</v>
      </c>
      <c r="C10" s="12" t="s">
        <v>128</v>
      </c>
      <c r="D10" s="12" t="s">
        <v>101</v>
      </c>
      <c r="E10" s="12" t="s">
        <v>19</v>
      </c>
      <c r="F10" s="12" t="s">
        <v>20</v>
      </c>
      <c r="G10" s="11">
        <v>97</v>
      </c>
      <c r="H10" s="12" t="s">
        <v>129</v>
      </c>
      <c r="I10" s="11">
        <v>78.05</v>
      </c>
      <c r="J10" s="12" t="s">
        <v>19</v>
      </c>
      <c r="K10" s="12" t="s">
        <v>19</v>
      </c>
      <c r="L10" s="12" t="s">
        <v>19</v>
      </c>
      <c r="M10" s="12" t="s">
        <v>19</v>
      </c>
      <c r="N10" s="12" t="s">
        <v>19</v>
      </c>
      <c r="O10" s="24">
        <f t="shared" si="0"/>
        <v>87.525000000000006</v>
      </c>
      <c r="P10" s="12" t="s">
        <v>175</v>
      </c>
      <c r="Q10" s="13"/>
    </row>
    <row r="11" spans="1:17" x14ac:dyDescent="0.2">
      <c r="A11" s="12" t="s">
        <v>222</v>
      </c>
      <c r="B11" s="12" t="s">
        <v>33</v>
      </c>
      <c r="C11" s="12" t="s">
        <v>39</v>
      </c>
      <c r="D11" s="12" t="s">
        <v>101</v>
      </c>
      <c r="E11" s="12" t="s">
        <v>19</v>
      </c>
      <c r="F11" s="12" t="s">
        <v>20</v>
      </c>
      <c r="G11" s="11">
        <v>83</v>
      </c>
      <c r="H11" s="12" t="s">
        <v>223</v>
      </c>
      <c r="I11" s="11">
        <v>90.66</v>
      </c>
      <c r="J11" s="12" t="s">
        <v>19</v>
      </c>
      <c r="K11" s="12" t="s">
        <v>19</v>
      </c>
      <c r="L11" s="12" t="s">
        <v>19</v>
      </c>
      <c r="M11" s="12" t="s">
        <v>19</v>
      </c>
      <c r="N11" s="12" t="s">
        <v>19</v>
      </c>
      <c r="O11" s="24">
        <f t="shared" si="0"/>
        <v>86.83</v>
      </c>
      <c r="P11" s="12" t="s">
        <v>175</v>
      </c>
      <c r="Q11" s="13"/>
    </row>
    <row r="12" spans="1:17" x14ac:dyDescent="0.2">
      <c r="A12" s="66" t="s">
        <v>179</v>
      </c>
      <c r="B12" s="66" t="s">
        <v>33</v>
      </c>
      <c r="C12" s="66" t="s">
        <v>39</v>
      </c>
      <c r="D12" s="66" t="s">
        <v>101</v>
      </c>
      <c r="E12" s="66" t="s">
        <v>19</v>
      </c>
      <c r="F12" s="66" t="s">
        <v>20</v>
      </c>
      <c r="G12" s="67">
        <v>87</v>
      </c>
      <c r="H12" s="66" t="s">
        <v>54</v>
      </c>
      <c r="I12" s="67">
        <v>86</v>
      </c>
      <c r="J12" s="66" t="s">
        <v>19</v>
      </c>
      <c r="K12" s="66" t="s">
        <v>19</v>
      </c>
      <c r="L12" s="66" t="s">
        <v>19</v>
      </c>
      <c r="M12" s="66" t="s">
        <v>19</v>
      </c>
      <c r="N12" s="66" t="s">
        <v>19</v>
      </c>
      <c r="O12" s="73">
        <f t="shared" si="0"/>
        <v>86.5</v>
      </c>
      <c r="P12" s="66" t="s">
        <v>553</v>
      </c>
      <c r="Q12" s="74"/>
    </row>
    <row r="13" spans="1:17" x14ac:dyDescent="0.2">
      <c r="A13" s="12" t="s">
        <v>187</v>
      </c>
      <c r="B13" s="12" t="s">
        <v>33</v>
      </c>
      <c r="C13" s="12" t="s">
        <v>39</v>
      </c>
      <c r="D13" s="12" t="s">
        <v>101</v>
      </c>
      <c r="E13" s="12" t="s">
        <v>19</v>
      </c>
      <c r="F13" s="12" t="s">
        <v>20</v>
      </c>
      <c r="G13" s="11">
        <v>91.5</v>
      </c>
      <c r="H13" s="12" t="s">
        <v>62</v>
      </c>
      <c r="I13" s="11">
        <v>79.7</v>
      </c>
      <c r="J13" s="12" t="s">
        <v>19</v>
      </c>
      <c r="K13" s="12" t="s">
        <v>19</v>
      </c>
      <c r="L13" s="12" t="s">
        <v>19</v>
      </c>
      <c r="M13" s="12" t="s">
        <v>19</v>
      </c>
      <c r="N13" s="12" t="s">
        <v>19</v>
      </c>
      <c r="O13" s="24">
        <f t="shared" si="0"/>
        <v>85.6</v>
      </c>
      <c r="P13" s="12" t="s">
        <v>175</v>
      </c>
      <c r="Q13" s="13"/>
    </row>
    <row r="14" spans="1:17" x14ac:dyDescent="0.2">
      <c r="A14" s="41" t="s">
        <v>228</v>
      </c>
      <c r="B14" s="41" t="s">
        <v>33</v>
      </c>
      <c r="C14" s="41" t="s">
        <v>34</v>
      </c>
      <c r="D14" s="41" t="s">
        <v>101</v>
      </c>
      <c r="E14" s="41" t="s">
        <v>19</v>
      </c>
      <c r="F14" s="41" t="s">
        <v>20</v>
      </c>
      <c r="G14" s="42">
        <v>85</v>
      </c>
      <c r="H14" s="41" t="s">
        <v>229</v>
      </c>
      <c r="I14" s="42">
        <v>82.96</v>
      </c>
      <c r="J14" s="41" t="s">
        <v>19</v>
      </c>
      <c r="K14" s="41" t="s">
        <v>19</v>
      </c>
      <c r="L14" s="41" t="s">
        <v>19</v>
      </c>
      <c r="M14" s="41" t="s">
        <v>19</v>
      </c>
      <c r="N14" s="41" t="s">
        <v>19</v>
      </c>
      <c r="O14" s="52">
        <f t="shared" si="0"/>
        <v>83.97999999999999</v>
      </c>
      <c r="P14" s="41" t="s">
        <v>174</v>
      </c>
      <c r="Q14" s="44"/>
    </row>
    <row r="15" spans="1:17" x14ac:dyDescent="0.2">
      <c r="A15" s="12" t="s">
        <v>206</v>
      </c>
      <c r="B15" s="12" t="s">
        <v>33</v>
      </c>
      <c r="C15" s="12" t="s">
        <v>128</v>
      </c>
      <c r="D15" s="12" t="s">
        <v>101</v>
      </c>
      <c r="E15" s="12" t="s">
        <v>19</v>
      </c>
      <c r="F15" s="12" t="s">
        <v>20</v>
      </c>
      <c r="G15" s="11">
        <v>87.5</v>
      </c>
      <c r="H15" s="12" t="s">
        <v>207</v>
      </c>
      <c r="I15" s="11">
        <v>78.53</v>
      </c>
      <c r="J15" s="12" t="s">
        <v>19</v>
      </c>
      <c r="K15" s="12" t="s">
        <v>19</v>
      </c>
      <c r="L15" s="12" t="s">
        <v>19</v>
      </c>
      <c r="M15" s="12" t="s">
        <v>19</v>
      </c>
      <c r="N15" s="12" t="s">
        <v>19</v>
      </c>
      <c r="O15" s="24">
        <f t="shared" si="0"/>
        <v>83.015000000000001</v>
      </c>
      <c r="P15" s="12" t="s">
        <v>175</v>
      </c>
      <c r="Q15" s="13"/>
    </row>
    <row r="16" spans="1:17" x14ac:dyDescent="0.2">
      <c r="A16" s="12" t="s">
        <v>212</v>
      </c>
      <c r="B16" s="12" t="s">
        <v>33</v>
      </c>
      <c r="C16" s="12" t="s">
        <v>39</v>
      </c>
      <c r="D16" s="12" t="s">
        <v>101</v>
      </c>
      <c r="E16" s="12" t="s">
        <v>19</v>
      </c>
      <c r="F16" s="12" t="s">
        <v>20</v>
      </c>
      <c r="G16" s="11">
        <v>85</v>
      </c>
      <c r="H16" s="12" t="s">
        <v>211</v>
      </c>
      <c r="I16" s="11">
        <v>80.16</v>
      </c>
      <c r="J16" s="12" t="s">
        <v>19</v>
      </c>
      <c r="K16" s="12" t="s">
        <v>19</v>
      </c>
      <c r="L16" s="12" t="s">
        <v>19</v>
      </c>
      <c r="M16" s="12" t="s">
        <v>19</v>
      </c>
      <c r="N16" s="12" t="s">
        <v>19</v>
      </c>
      <c r="O16" s="24">
        <f t="shared" si="0"/>
        <v>82.58</v>
      </c>
      <c r="P16" s="12" t="s">
        <v>175</v>
      </c>
      <c r="Q16" s="13"/>
    </row>
    <row r="17" spans="1:17" x14ac:dyDescent="0.2">
      <c r="A17" s="12" t="s">
        <v>195</v>
      </c>
      <c r="B17" s="12" t="s">
        <v>33</v>
      </c>
      <c r="C17" s="12" t="s">
        <v>128</v>
      </c>
      <c r="D17" s="12" t="s">
        <v>101</v>
      </c>
      <c r="E17" s="12" t="s">
        <v>19</v>
      </c>
      <c r="F17" s="12" t="s">
        <v>20</v>
      </c>
      <c r="G17" s="11">
        <v>95</v>
      </c>
      <c r="H17" s="12">
        <v>2.64</v>
      </c>
      <c r="I17" s="11">
        <v>67.33</v>
      </c>
      <c r="J17" s="12" t="s">
        <v>19</v>
      </c>
      <c r="K17" s="12" t="s">
        <v>19</v>
      </c>
      <c r="L17" s="12" t="s">
        <v>19</v>
      </c>
      <c r="M17" s="12" t="s">
        <v>19</v>
      </c>
      <c r="N17" s="12" t="s">
        <v>19</v>
      </c>
      <c r="O17" s="24">
        <f t="shared" si="0"/>
        <v>81.164999999999992</v>
      </c>
      <c r="P17" s="12" t="s">
        <v>175</v>
      </c>
      <c r="Q17" s="13"/>
    </row>
    <row r="18" spans="1:17" x14ac:dyDescent="0.2">
      <c r="A18" s="12" t="s">
        <v>231</v>
      </c>
      <c r="B18" s="12" t="s">
        <v>33</v>
      </c>
      <c r="C18" s="12" t="s">
        <v>39</v>
      </c>
      <c r="D18" s="12" t="s">
        <v>101</v>
      </c>
      <c r="E18" s="12" t="s">
        <v>19</v>
      </c>
      <c r="F18" s="12" t="s">
        <v>20</v>
      </c>
      <c r="G18" s="11">
        <v>77.5</v>
      </c>
      <c r="H18" s="12" t="s">
        <v>232</v>
      </c>
      <c r="I18" s="11">
        <v>80.400000000000006</v>
      </c>
      <c r="J18" s="12" t="s">
        <v>19</v>
      </c>
      <c r="K18" s="12" t="s">
        <v>19</v>
      </c>
      <c r="L18" s="12" t="s">
        <v>19</v>
      </c>
      <c r="M18" s="12" t="s">
        <v>19</v>
      </c>
      <c r="N18" s="12" t="s">
        <v>19</v>
      </c>
      <c r="O18" s="24">
        <f t="shared" si="0"/>
        <v>78.95</v>
      </c>
      <c r="P18" s="12" t="s">
        <v>175</v>
      </c>
      <c r="Q18" s="13"/>
    </row>
    <row r="19" spans="1:17" x14ac:dyDescent="0.2">
      <c r="A19" s="12" t="s">
        <v>218</v>
      </c>
      <c r="B19" s="12" t="s">
        <v>33</v>
      </c>
      <c r="C19" s="12" t="s">
        <v>39</v>
      </c>
      <c r="D19" s="12" t="s">
        <v>101</v>
      </c>
      <c r="E19" s="12" t="s">
        <v>19</v>
      </c>
      <c r="F19" s="12" t="s">
        <v>20</v>
      </c>
      <c r="G19" s="11">
        <v>72</v>
      </c>
      <c r="H19" s="12" t="s">
        <v>219</v>
      </c>
      <c r="I19" s="11">
        <v>84.83</v>
      </c>
      <c r="J19" s="12" t="s">
        <v>19</v>
      </c>
      <c r="K19" s="12" t="s">
        <v>19</v>
      </c>
      <c r="L19" s="12" t="s">
        <v>19</v>
      </c>
      <c r="M19" s="12" t="s">
        <v>19</v>
      </c>
      <c r="N19" s="12" t="s">
        <v>19</v>
      </c>
      <c r="O19" s="24">
        <f t="shared" si="0"/>
        <v>78.414999999999992</v>
      </c>
      <c r="P19" s="12" t="s">
        <v>175</v>
      </c>
      <c r="Q19" s="13"/>
    </row>
    <row r="20" spans="1:17" x14ac:dyDescent="0.2">
      <c r="A20" s="12" t="s">
        <v>192</v>
      </c>
      <c r="B20" s="12" t="s">
        <v>33</v>
      </c>
      <c r="C20" s="12" t="s">
        <v>34</v>
      </c>
      <c r="D20" s="12" t="s">
        <v>101</v>
      </c>
      <c r="E20" s="12" t="s">
        <v>19</v>
      </c>
      <c r="F20" s="12" t="s">
        <v>20</v>
      </c>
      <c r="G20" s="11">
        <v>68</v>
      </c>
      <c r="H20" s="12" t="s">
        <v>193</v>
      </c>
      <c r="I20" s="11">
        <v>88.56</v>
      </c>
      <c r="J20" s="12" t="s">
        <v>19</v>
      </c>
      <c r="K20" s="12" t="s">
        <v>19</v>
      </c>
      <c r="L20" s="12" t="s">
        <v>19</v>
      </c>
      <c r="M20" s="12" t="s">
        <v>19</v>
      </c>
      <c r="N20" s="12" t="s">
        <v>19</v>
      </c>
      <c r="O20" s="24">
        <f t="shared" si="0"/>
        <v>78.28</v>
      </c>
      <c r="P20" s="12" t="s">
        <v>175</v>
      </c>
      <c r="Q20" s="13"/>
    </row>
    <row r="21" spans="1:17" x14ac:dyDescent="0.2">
      <c r="A21" s="12" t="s">
        <v>199</v>
      </c>
      <c r="B21" s="12" t="s">
        <v>33</v>
      </c>
      <c r="C21" s="12" t="s">
        <v>39</v>
      </c>
      <c r="D21" s="12" t="s">
        <v>101</v>
      </c>
      <c r="E21" s="12" t="s">
        <v>19</v>
      </c>
      <c r="F21" s="12" t="s">
        <v>20</v>
      </c>
      <c r="G21" s="11">
        <v>71.5</v>
      </c>
      <c r="H21" s="12" t="s">
        <v>197</v>
      </c>
      <c r="I21" s="11">
        <v>85.06</v>
      </c>
      <c r="J21" s="12" t="s">
        <v>19</v>
      </c>
      <c r="K21" s="12" t="s">
        <v>19</v>
      </c>
      <c r="L21" s="12" t="s">
        <v>19</v>
      </c>
      <c r="M21" s="12" t="s">
        <v>19</v>
      </c>
      <c r="N21" s="12" t="s">
        <v>19</v>
      </c>
      <c r="O21" s="24">
        <f t="shared" si="0"/>
        <v>78.28</v>
      </c>
      <c r="P21" s="12" t="s">
        <v>175</v>
      </c>
      <c r="Q21" s="13"/>
    </row>
    <row r="22" spans="1:17" x14ac:dyDescent="0.2">
      <c r="A22" s="12" t="s">
        <v>230</v>
      </c>
      <c r="B22" s="12" t="s">
        <v>33</v>
      </c>
      <c r="C22" s="12" t="s">
        <v>39</v>
      </c>
      <c r="D22" s="12" t="s">
        <v>101</v>
      </c>
      <c r="E22" s="12" t="s">
        <v>19</v>
      </c>
      <c r="F22" s="12" t="s">
        <v>20</v>
      </c>
      <c r="G22" s="11">
        <v>75</v>
      </c>
      <c r="H22" s="12" t="s">
        <v>84</v>
      </c>
      <c r="I22" s="11">
        <v>81.33</v>
      </c>
      <c r="J22" s="12" t="s">
        <v>19</v>
      </c>
      <c r="K22" s="12" t="s">
        <v>19</v>
      </c>
      <c r="L22" s="12" t="s">
        <v>19</v>
      </c>
      <c r="M22" s="12" t="s">
        <v>19</v>
      </c>
      <c r="N22" s="12" t="s">
        <v>19</v>
      </c>
      <c r="O22" s="24">
        <f t="shared" si="0"/>
        <v>78.164999999999992</v>
      </c>
      <c r="P22" s="12" t="s">
        <v>175</v>
      </c>
      <c r="Q22" s="13"/>
    </row>
    <row r="23" spans="1:17" x14ac:dyDescent="0.2">
      <c r="A23" s="12" t="s">
        <v>208</v>
      </c>
      <c r="B23" s="12" t="s">
        <v>33</v>
      </c>
      <c r="C23" s="12" t="s">
        <v>39</v>
      </c>
      <c r="D23" s="12" t="s">
        <v>101</v>
      </c>
      <c r="E23" s="12" t="s">
        <v>19</v>
      </c>
      <c r="F23" s="12" t="s">
        <v>20</v>
      </c>
      <c r="G23" s="11">
        <v>89</v>
      </c>
      <c r="H23" s="12" t="s">
        <v>209</v>
      </c>
      <c r="I23" s="11">
        <v>64.760000000000005</v>
      </c>
      <c r="J23" s="12" t="s">
        <v>19</v>
      </c>
      <c r="K23" s="12" t="s">
        <v>19</v>
      </c>
      <c r="L23" s="12" t="s">
        <v>19</v>
      </c>
      <c r="M23" s="12" t="s">
        <v>19</v>
      </c>
      <c r="N23" s="12" t="s">
        <v>19</v>
      </c>
      <c r="O23" s="24">
        <f t="shared" si="0"/>
        <v>76.88</v>
      </c>
      <c r="P23" s="12" t="s">
        <v>175</v>
      </c>
      <c r="Q23" s="13"/>
    </row>
    <row r="24" spans="1:17" x14ac:dyDescent="0.2">
      <c r="A24" s="12" t="s">
        <v>204</v>
      </c>
      <c r="B24" s="12" t="s">
        <v>33</v>
      </c>
      <c r="C24" s="12" t="s">
        <v>128</v>
      </c>
      <c r="D24" s="12" t="s">
        <v>101</v>
      </c>
      <c r="E24" s="12" t="s">
        <v>37</v>
      </c>
      <c r="F24" s="12" t="s">
        <v>20</v>
      </c>
      <c r="G24" s="11">
        <v>89.5</v>
      </c>
      <c r="H24" s="12" t="s">
        <v>205</v>
      </c>
      <c r="I24" s="11">
        <v>81.099999999999994</v>
      </c>
      <c r="J24" s="12" t="s">
        <v>19</v>
      </c>
      <c r="K24" s="12" t="s">
        <v>19</v>
      </c>
      <c r="L24" s="12" t="s">
        <v>19</v>
      </c>
      <c r="M24" s="12" t="s">
        <v>19</v>
      </c>
      <c r="N24" s="12" t="s">
        <v>19</v>
      </c>
      <c r="O24" s="24">
        <v>75.3</v>
      </c>
      <c r="P24" s="12" t="s">
        <v>175</v>
      </c>
      <c r="Q24" s="12" t="s">
        <v>512</v>
      </c>
    </row>
    <row r="25" spans="1:17" x14ac:dyDescent="0.2">
      <c r="A25" s="12" t="s">
        <v>182</v>
      </c>
      <c r="B25" s="12" t="s">
        <v>33</v>
      </c>
      <c r="C25" s="12" t="s">
        <v>39</v>
      </c>
      <c r="D25" s="12" t="s">
        <v>101</v>
      </c>
      <c r="E25" s="12" t="s">
        <v>19</v>
      </c>
      <c r="F25" s="12" t="s">
        <v>20</v>
      </c>
      <c r="G25" s="11">
        <v>74</v>
      </c>
      <c r="H25" s="12" t="s">
        <v>183</v>
      </c>
      <c r="I25" s="11">
        <v>75.03</v>
      </c>
      <c r="J25" s="12" t="s">
        <v>19</v>
      </c>
      <c r="K25" s="12" t="s">
        <v>19</v>
      </c>
      <c r="L25" s="12" t="s">
        <v>19</v>
      </c>
      <c r="M25" s="12" t="s">
        <v>19</v>
      </c>
      <c r="N25" s="12" t="s">
        <v>19</v>
      </c>
      <c r="O25" s="24">
        <f>(G25/2)+(I25/2)</f>
        <v>74.515000000000001</v>
      </c>
      <c r="P25" s="12" t="s">
        <v>175</v>
      </c>
      <c r="Q25" s="13"/>
    </row>
    <row r="26" spans="1:17" x14ac:dyDescent="0.2">
      <c r="A26" s="12" t="s">
        <v>189</v>
      </c>
      <c r="B26" s="12" t="s">
        <v>33</v>
      </c>
      <c r="C26" s="12" t="s">
        <v>39</v>
      </c>
      <c r="D26" s="12" t="s">
        <v>101</v>
      </c>
      <c r="E26" s="12" t="s">
        <v>19</v>
      </c>
      <c r="F26" s="12" t="s">
        <v>20</v>
      </c>
      <c r="G26" s="11">
        <v>76.5</v>
      </c>
      <c r="H26" s="12" t="s">
        <v>190</v>
      </c>
      <c r="I26" s="11">
        <v>72</v>
      </c>
      <c r="J26" s="12" t="s">
        <v>19</v>
      </c>
      <c r="K26" s="12" t="s">
        <v>19</v>
      </c>
      <c r="L26" s="12" t="s">
        <v>19</v>
      </c>
      <c r="M26" s="12" t="s">
        <v>19</v>
      </c>
      <c r="N26" s="12" t="s">
        <v>19</v>
      </c>
      <c r="O26" s="24">
        <f>(G26/2)+(I26/2)</f>
        <v>74.25</v>
      </c>
      <c r="P26" s="12" t="s">
        <v>175</v>
      </c>
      <c r="Q26" s="13"/>
    </row>
    <row r="27" spans="1:17" x14ac:dyDescent="0.2">
      <c r="A27" s="41" t="s">
        <v>213</v>
      </c>
      <c r="B27" s="41" t="s">
        <v>33</v>
      </c>
      <c r="C27" s="41" t="s">
        <v>130</v>
      </c>
      <c r="D27" s="41" t="s">
        <v>101</v>
      </c>
      <c r="E27" s="41" t="s">
        <v>19</v>
      </c>
      <c r="F27" s="41" t="s">
        <v>20</v>
      </c>
      <c r="G27" s="42">
        <v>67.5</v>
      </c>
      <c r="H27" s="41" t="s">
        <v>214</v>
      </c>
      <c r="I27" s="42">
        <v>80.86</v>
      </c>
      <c r="J27" s="41" t="s">
        <v>19</v>
      </c>
      <c r="K27" s="41" t="s">
        <v>19</v>
      </c>
      <c r="L27" s="41" t="s">
        <v>19</v>
      </c>
      <c r="M27" s="41" t="s">
        <v>19</v>
      </c>
      <c r="N27" s="41" t="s">
        <v>19</v>
      </c>
      <c r="O27" s="52">
        <f>(G27/2)+(I27/2)</f>
        <v>74.180000000000007</v>
      </c>
      <c r="P27" s="41" t="s">
        <v>174</v>
      </c>
      <c r="Q27" s="44"/>
    </row>
    <row r="28" spans="1:17" x14ac:dyDescent="0.2">
      <c r="A28" s="12" t="s">
        <v>194</v>
      </c>
      <c r="B28" s="12" t="s">
        <v>33</v>
      </c>
      <c r="C28" s="12" t="s">
        <v>34</v>
      </c>
      <c r="D28" s="12" t="s">
        <v>101</v>
      </c>
      <c r="E28" s="12" t="s">
        <v>19</v>
      </c>
      <c r="F28" s="12" t="s">
        <v>20</v>
      </c>
      <c r="G28" s="11">
        <v>50</v>
      </c>
      <c r="H28" s="12" t="s">
        <v>80</v>
      </c>
      <c r="I28" s="11">
        <v>95.56</v>
      </c>
      <c r="J28" s="12" t="s">
        <v>19</v>
      </c>
      <c r="K28" s="12" t="s">
        <v>19</v>
      </c>
      <c r="L28" s="12" t="s">
        <v>19</v>
      </c>
      <c r="M28" s="12" t="s">
        <v>19</v>
      </c>
      <c r="N28" s="12" t="s">
        <v>19</v>
      </c>
      <c r="O28" s="24">
        <f>(G28/2)+(I28/2)</f>
        <v>72.78</v>
      </c>
      <c r="P28" s="12" t="s">
        <v>177</v>
      </c>
      <c r="Q28" s="12" t="s">
        <v>178</v>
      </c>
    </row>
    <row r="29" spans="1:17" x14ac:dyDescent="0.2">
      <c r="A29" s="12" t="s">
        <v>226</v>
      </c>
      <c r="B29" s="12" t="s">
        <v>33</v>
      </c>
      <c r="C29" s="12" t="s">
        <v>46</v>
      </c>
      <c r="D29" s="12" t="s">
        <v>101</v>
      </c>
      <c r="E29" s="12" t="s">
        <v>19</v>
      </c>
      <c r="F29" s="12" t="s">
        <v>20</v>
      </c>
      <c r="G29" s="11">
        <v>72</v>
      </c>
      <c r="H29" s="12" t="s">
        <v>227</v>
      </c>
      <c r="I29" s="11">
        <v>70.36</v>
      </c>
      <c r="J29" s="12" t="s">
        <v>19</v>
      </c>
      <c r="K29" s="12" t="s">
        <v>19</v>
      </c>
      <c r="L29" s="12" t="s">
        <v>19</v>
      </c>
      <c r="M29" s="12" t="s">
        <v>19</v>
      </c>
      <c r="N29" s="12" t="s">
        <v>19</v>
      </c>
      <c r="O29" s="24">
        <f>(G29/2)+(I29/2)</f>
        <v>71.180000000000007</v>
      </c>
      <c r="P29" s="12" t="s">
        <v>175</v>
      </c>
      <c r="Q29" s="13"/>
    </row>
    <row r="30" spans="1:17" x14ac:dyDescent="0.2">
      <c r="A30" s="12" t="s">
        <v>233</v>
      </c>
      <c r="B30" s="12" t="s">
        <v>33</v>
      </c>
      <c r="C30" s="12" t="s">
        <v>46</v>
      </c>
      <c r="D30" s="12" t="s">
        <v>101</v>
      </c>
      <c r="E30" s="12" t="s">
        <v>37</v>
      </c>
      <c r="F30" s="12" t="s">
        <v>20</v>
      </c>
      <c r="G30" s="11">
        <v>72</v>
      </c>
      <c r="H30" s="12" t="s">
        <v>234</v>
      </c>
      <c r="I30" s="11">
        <v>82.5</v>
      </c>
      <c r="J30" s="12" t="s">
        <v>19</v>
      </c>
      <c r="K30" s="12" t="s">
        <v>19</v>
      </c>
      <c r="L30" s="12" t="s">
        <v>19</v>
      </c>
      <c r="M30" s="12" t="s">
        <v>19</v>
      </c>
      <c r="N30" s="12" t="s">
        <v>19</v>
      </c>
      <c r="O30" s="24">
        <v>67.25</v>
      </c>
      <c r="P30" s="12" t="s">
        <v>175</v>
      </c>
      <c r="Q30" s="12" t="s">
        <v>513</v>
      </c>
    </row>
    <row r="31" spans="1:17" x14ac:dyDescent="0.2">
      <c r="A31" s="12" t="s">
        <v>180</v>
      </c>
      <c r="B31" s="12" t="s">
        <v>33</v>
      </c>
      <c r="C31" s="12" t="s">
        <v>39</v>
      </c>
      <c r="D31" s="12" t="s">
        <v>101</v>
      </c>
      <c r="E31" s="12" t="s">
        <v>19</v>
      </c>
      <c r="F31" s="12" t="s">
        <v>20</v>
      </c>
      <c r="G31" s="11">
        <v>59.5</v>
      </c>
      <c r="H31" s="12" t="s">
        <v>181</v>
      </c>
      <c r="I31" s="11">
        <v>68.03</v>
      </c>
      <c r="J31" s="12" t="s">
        <v>19</v>
      </c>
      <c r="K31" s="12" t="s">
        <v>19</v>
      </c>
      <c r="L31" s="12" t="s">
        <v>19</v>
      </c>
      <c r="M31" s="12" t="s">
        <v>19</v>
      </c>
      <c r="N31" s="12" t="s">
        <v>19</v>
      </c>
      <c r="O31" s="24">
        <f t="shared" ref="O31:O39" si="1">(G31/2)+(I31/2)</f>
        <v>63.765000000000001</v>
      </c>
      <c r="P31" s="12" t="s">
        <v>177</v>
      </c>
      <c r="Q31" s="12" t="s">
        <v>178</v>
      </c>
    </row>
    <row r="32" spans="1:17" x14ac:dyDescent="0.2">
      <c r="A32" s="12" t="s">
        <v>198</v>
      </c>
      <c r="B32" s="12" t="s">
        <v>33</v>
      </c>
      <c r="C32" s="12" t="s">
        <v>130</v>
      </c>
      <c r="D32" s="12" t="s">
        <v>101</v>
      </c>
      <c r="E32" s="12" t="s">
        <v>19</v>
      </c>
      <c r="F32" s="12" t="s">
        <v>20</v>
      </c>
      <c r="G32" s="11">
        <v>37</v>
      </c>
      <c r="H32" s="12" t="s">
        <v>102</v>
      </c>
      <c r="I32" s="11">
        <v>85.76</v>
      </c>
      <c r="J32" s="12" t="s">
        <v>19</v>
      </c>
      <c r="K32" s="12" t="s">
        <v>19</v>
      </c>
      <c r="L32" s="12" t="s">
        <v>19</v>
      </c>
      <c r="M32" s="12" t="s">
        <v>19</v>
      </c>
      <c r="N32" s="12" t="s">
        <v>19</v>
      </c>
      <c r="O32" s="24">
        <f t="shared" si="1"/>
        <v>61.38</v>
      </c>
      <c r="P32" s="12" t="s">
        <v>177</v>
      </c>
      <c r="Q32" s="12" t="s">
        <v>178</v>
      </c>
    </row>
    <row r="33" spans="1:17" x14ac:dyDescent="0.2">
      <c r="A33" s="12" t="s">
        <v>215</v>
      </c>
      <c r="B33" s="12" t="s">
        <v>33</v>
      </c>
      <c r="C33" s="12" t="s">
        <v>34</v>
      </c>
      <c r="D33" s="12" t="s">
        <v>101</v>
      </c>
      <c r="E33" s="12" t="s">
        <v>19</v>
      </c>
      <c r="F33" s="12" t="s">
        <v>20</v>
      </c>
      <c r="G33" s="11">
        <v>30.5</v>
      </c>
      <c r="H33" s="12" t="s">
        <v>207</v>
      </c>
      <c r="I33" s="11">
        <v>78.53</v>
      </c>
      <c r="J33" s="12" t="s">
        <v>19</v>
      </c>
      <c r="K33" s="12" t="s">
        <v>19</v>
      </c>
      <c r="L33" s="12" t="s">
        <v>19</v>
      </c>
      <c r="M33" s="12" t="s">
        <v>19</v>
      </c>
      <c r="N33" s="12" t="s">
        <v>19</v>
      </c>
      <c r="O33" s="24">
        <f t="shared" si="1"/>
        <v>54.515000000000001</v>
      </c>
      <c r="P33" s="12" t="s">
        <v>177</v>
      </c>
      <c r="Q33" s="12" t="s">
        <v>178</v>
      </c>
    </row>
    <row r="34" spans="1:17" x14ac:dyDescent="0.2">
      <c r="A34" s="12" t="s">
        <v>237</v>
      </c>
      <c r="B34" s="12" t="s">
        <v>33</v>
      </c>
      <c r="C34" s="12" t="s">
        <v>130</v>
      </c>
      <c r="D34" s="12" t="s">
        <v>101</v>
      </c>
      <c r="E34" s="12" t="s">
        <v>19</v>
      </c>
      <c r="F34" s="12" t="s">
        <v>20</v>
      </c>
      <c r="G34" s="11">
        <v>24.5</v>
      </c>
      <c r="H34" s="12" t="s">
        <v>214</v>
      </c>
      <c r="I34" s="11">
        <v>80.86</v>
      </c>
      <c r="J34" s="12" t="s">
        <v>19</v>
      </c>
      <c r="K34" s="12" t="s">
        <v>19</v>
      </c>
      <c r="L34" s="12" t="s">
        <v>19</v>
      </c>
      <c r="M34" s="12" t="s">
        <v>19</v>
      </c>
      <c r="N34" s="12" t="s">
        <v>19</v>
      </c>
      <c r="O34" s="24">
        <f t="shared" si="1"/>
        <v>52.68</v>
      </c>
      <c r="P34" s="12" t="s">
        <v>177</v>
      </c>
      <c r="Q34" s="12" t="s">
        <v>178</v>
      </c>
    </row>
    <row r="35" spans="1:17" x14ac:dyDescent="0.2">
      <c r="A35" s="12" t="s">
        <v>188</v>
      </c>
      <c r="B35" s="12" t="s">
        <v>33</v>
      </c>
      <c r="C35" s="12" t="s">
        <v>34</v>
      </c>
      <c r="D35" s="12" t="s">
        <v>101</v>
      </c>
      <c r="E35" s="12" t="s">
        <v>19</v>
      </c>
      <c r="F35" s="12" t="s">
        <v>20</v>
      </c>
      <c r="G35" s="11">
        <v>0</v>
      </c>
      <c r="H35" s="12" t="s">
        <v>85</v>
      </c>
      <c r="I35" s="11">
        <v>89.5</v>
      </c>
      <c r="J35" s="12" t="s">
        <v>19</v>
      </c>
      <c r="K35" s="12" t="s">
        <v>19</v>
      </c>
      <c r="L35" s="12" t="s">
        <v>19</v>
      </c>
      <c r="M35" s="12" t="s">
        <v>19</v>
      </c>
      <c r="N35" s="12" t="s">
        <v>19</v>
      </c>
      <c r="O35" s="24">
        <f t="shared" si="1"/>
        <v>44.75</v>
      </c>
      <c r="P35" s="12" t="s">
        <v>177</v>
      </c>
      <c r="Q35" s="12" t="s">
        <v>171</v>
      </c>
    </row>
    <row r="36" spans="1:17" x14ac:dyDescent="0.2">
      <c r="A36" s="12" t="s">
        <v>196</v>
      </c>
      <c r="B36" s="12" t="s">
        <v>33</v>
      </c>
      <c r="C36" s="12" t="s">
        <v>39</v>
      </c>
      <c r="D36" s="12" t="s">
        <v>101</v>
      </c>
      <c r="E36" s="12" t="s">
        <v>19</v>
      </c>
      <c r="F36" s="12" t="s">
        <v>20</v>
      </c>
      <c r="G36" s="11">
        <v>0</v>
      </c>
      <c r="H36" s="12" t="s">
        <v>197</v>
      </c>
      <c r="I36" s="11">
        <v>85.06</v>
      </c>
      <c r="J36" s="12" t="s">
        <v>19</v>
      </c>
      <c r="K36" s="12" t="s">
        <v>19</v>
      </c>
      <c r="L36" s="12" t="s">
        <v>19</v>
      </c>
      <c r="M36" s="12" t="s">
        <v>19</v>
      </c>
      <c r="N36" s="12" t="s">
        <v>19</v>
      </c>
      <c r="O36" s="24">
        <f t="shared" si="1"/>
        <v>42.53</v>
      </c>
      <c r="P36" s="12" t="s">
        <v>177</v>
      </c>
      <c r="Q36" s="12" t="s">
        <v>171</v>
      </c>
    </row>
    <row r="37" spans="1:17" x14ac:dyDescent="0.2">
      <c r="A37" s="12" t="s">
        <v>210</v>
      </c>
      <c r="B37" s="12" t="s">
        <v>33</v>
      </c>
      <c r="C37" s="12" t="s">
        <v>131</v>
      </c>
      <c r="D37" s="12" t="s">
        <v>101</v>
      </c>
      <c r="E37" s="12" t="s">
        <v>19</v>
      </c>
      <c r="F37" s="12" t="s">
        <v>20</v>
      </c>
      <c r="G37" s="11">
        <v>0</v>
      </c>
      <c r="H37" s="12" t="s">
        <v>211</v>
      </c>
      <c r="I37" s="11">
        <v>80.16</v>
      </c>
      <c r="J37" s="12" t="s">
        <v>19</v>
      </c>
      <c r="K37" s="12" t="s">
        <v>19</v>
      </c>
      <c r="L37" s="12" t="s">
        <v>19</v>
      </c>
      <c r="M37" s="12" t="s">
        <v>19</v>
      </c>
      <c r="N37" s="12" t="s">
        <v>19</v>
      </c>
      <c r="O37" s="24">
        <f t="shared" si="1"/>
        <v>40.08</v>
      </c>
      <c r="P37" s="12" t="s">
        <v>177</v>
      </c>
      <c r="Q37" s="12" t="s">
        <v>171</v>
      </c>
    </row>
    <row r="38" spans="1:17" x14ac:dyDescent="0.2">
      <c r="A38" s="12" t="s">
        <v>191</v>
      </c>
      <c r="B38" s="12" t="s">
        <v>33</v>
      </c>
      <c r="C38" s="12" t="s">
        <v>39</v>
      </c>
      <c r="D38" s="12" t="s">
        <v>101</v>
      </c>
      <c r="E38" s="12" t="s">
        <v>19</v>
      </c>
      <c r="F38" s="12" t="s">
        <v>20</v>
      </c>
      <c r="G38" s="11">
        <v>0</v>
      </c>
      <c r="H38" s="12" t="s">
        <v>62</v>
      </c>
      <c r="I38" s="11">
        <v>79.7</v>
      </c>
      <c r="J38" s="12" t="s">
        <v>19</v>
      </c>
      <c r="K38" s="12" t="s">
        <v>19</v>
      </c>
      <c r="L38" s="12" t="s">
        <v>19</v>
      </c>
      <c r="M38" s="12" t="s">
        <v>19</v>
      </c>
      <c r="N38" s="12" t="s">
        <v>19</v>
      </c>
      <c r="O38" s="24">
        <f t="shared" si="1"/>
        <v>39.85</v>
      </c>
      <c r="P38" s="12" t="s">
        <v>177</v>
      </c>
      <c r="Q38" s="12" t="s">
        <v>171</v>
      </c>
    </row>
    <row r="39" spans="1:17" x14ac:dyDescent="0.2">
      <c r="A39" s="12" t="s">
        <v>216</v>
      </c>
      <c r="B39" s="12" t="s">
        <v>33</v>
      </c>
      <c r="C39" s="12" t="s">
        <v>131</v>
      </c>
      <c r="D39" s="12" t="s">
        <v>101</v>
      </c>
      <c r="E39" s="12" t="s">
        <v>19</v>
      </c>
      <c r="F39" s="12" t="s">
        <v>20</v>
      </c>
      <c r="G39" s="11">
        <v>0</v>
      </c>
      <c r="H39" s="12" t="s">
        <v>217</v>
      </c>
      <c r="I39" s="11">
        <v>71.53</v>
      </c>
      <c r="J39" s="12" t="s">
        <v>19</v>
      </c>
      <c r="K39" s="12" t="s">
        <v>19</v>
      </c>
      <c r="L39" s="12" t="s">
        <v>19</v>
      </c>
      <c r="M39" s="12" t="s">
        <v>19</v>
      </c>
      <c r="N39" s="12" t="s">
        <v>19</v>
      </c>
      <c r="O39" s="24">
        <f t="shared" si="1"/>
        <v>35.765000000000001</v>
      </c>
      <c r="P39" s="12" t="s">
        <v>177</v>
      </c>
      <c r="Q39" s="12" t="s">
        <v>171</v>
      </c>
    </row>
  </sheetData>
  <sortState xmlns:xlrd2="http://schemas.microsoft.com/office/spreadsheetml/2017/richdata2" ref="A2:Q39">
    <sortCondition descending="1" ref="O1:O39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6277CE-32F9-AA44-8453-B488D5510522}">
  <sheetPr>
    <tabColor rgb="FF00B050"/>
  </sheetPr>
  <dimension ref="A1:AU10"/>
  <sheetViews>
    <sheetView zoomScale="130" zoomScaleNormal="130" workbookViewId="0"/>
  </sheetViews>
  <sheetFormatPr baseColWidth="10" defaultRowHeight="16" x14ac:dyDescent="0.2"/>
  <cols>
    <col min="2" max="2" width="14" bestFit="1" customWidth="1"/>
    <col min="3" max="3" width="13.1640625" bestFit="1" customWidth="1"/>
    <col min="6" max="6" width="26.33203125" bestFit="1" customWidth="1"/>
    <col min="7" max="7" width="10.83203125" style="4"/>
    <col min="17" max="17" width="23" bestFit="1" customWidth="1"/>
  </cols>
  <sheetData>
    <row r="1" spans="1:47" s="6" customFormat="1" ht="143" x14ac:dyDescent="0.2">
      <c r="A1" s="7" t="s">
        <v>0</v>
      </c>
      <c r="B1" s="7" t="s">
        <v>1</v>
      </c>
      <c r="C1" s="7" t="s">
        <v>2</v>
      </c>
      <c r="D1" s="7" t="s">
        <v>3</v>
      </c>
      <c r="E1" s="7" t="s">
        <v>525</v>
      </c>
      <c r="F1" s="7" t="s">
        <v>5</v>
      </c>
      <c r="G1" s="8" t="s">
        <v>6</v>
      </c>
      <c r="H1" s="7" t="s">
        <v>7</v>
      </c>
      <c r="I1" s="8" t="s">
        <v>8</v>
      </c>
      <c r="J1" s="7" t="s">
        <v>9</v>
      </c>
      <c r="K1" s="7" t="s">
        <v>10</v>
      </c>
      <c r="L1" s="7" t="s">
        <v>11</v>
      </c>
      <c r="M1" s="7" t="s">
        <v>12</v>
      </c>
      <c r="N1" s="7" t="s">
        <v>13</v>
      </c>
      <c r="O1" s="9" t="s">
        <v>169</v>
      </c>
      <c r="P1" s="9" t="s">
        <v>173</v>
      </c>
      <c r="Q1" s="9" t="s">
        <v>176</v>
      </c>
    </row>
    <row r="2" spans="1:47" x14ac:dyDescent="0.2">
      <c r="A2" s="41" t="s">
        <v>241</v>
      </c>
      <c r="B2" s="41" t="s">
        <v>49</v>
      </c>
      <c r="C2" s="41" t="s">
        <v>50</v>
      </c>
      <c r="D2" s="41" t="s">
        <v>101</v>
      </c>
      <c r="E2" s="41" t="s">
        <v>19</v>
      </c>
      <c r="F2" s="41" t="s">
        <v>20</v>
      </c>
      <c r="G2" s="42">
        <v>83.5</v>
      </c>
      <c r="H2" s="41" t="s">
        <v>242</v>
      </c>
      <c r="I2" s="42">
        <v>85.53</v>
      </c>
      <c r="J2" s="41" t="s">
        <v>19</v>
      </c>
      <c r="K2" s="41" t="s">
        <v>19</v>
      </c>
      <c r="L2" s="41" t="s">
        <v>19</v>
      </c>
      <c r="M2" s="41" t="s">
        <v>19</v>
      </c>
      <c r="N2" s="41" t="s">
        <v>19</v>
      </c>
      <c r="O2" s="48">
        <f t="shared" ref="O2:O3" si="0">(G2/2)+(I2/2)</f>
        <v>84.515000000000001</v>
      </c>
      <c r="P2" s="41" t="s">
        <v>174</v>
      </c>
      <c r="Q2" s="44"/>
      <c r="R2" s="1"/>
      <c r="S2" s="1"/>
      <c r="T2" s="1"/>
    </row>
    <row r="3" spans="1:47" x14ac:dyDescent="0.2">
      <c r="A3" s="10" t="s">
        <v>246</v>
      </c>
      <c r="B3" s="10" t="s">
        <v>49</v>
      </c>
      <c r="C3" s="10" t="s">
        <v>50</v>
      </c>
      <c r="D3" s="10" t="s">
        <v>101</v>
      </c>
      <c r="E3" s="10" t="s">
        <v>19</v>
      </c>
      <c r="F3" s="10" t="s">
        <v>20</v>
      </c>
      <c r="G3" s="11">
        <v>65.5</v>
      </c>
      <c r="H3" s="12" t="s">
        <v>247</v>
      </c>
      <c r="I3" s="11">
        <v>84.13</v>
      </c>
      <c r="J3" s="12" t="s">
        <v>19</v>
      </c>
      <c r="K3" s="12" t="s">
        <v>19</v>
      </c>
      <c r="L3" s="12" t="s">
        <v>19</v>
      </c>
      <c r="M3" s="12" t="s">
        <v>19</v>
      </c>
      <c r="N3" s="12" t="s">
        <v>19</v>
      </c>
      <c r="O3" s="31">
        <f t="shared" si="0"/>
        <v>74.814999999999998</v>
      </c>
      <c r="P3" s="12" t="s">
        <v>175</v>
      </c>
      <c r="Q3" s="13"/>
      <c r="R3" s="1"/>
      <c r="S3" s="1"/>
      <c r="T3" s="1"/>
    </row>
    <row r="4" spans="1:47" x14ac:dyDescent="0.2">
      <c r="A4" s="10" t="s">
        <v>244</v>
      </c>
      <c r="B4" s="10" t="s">
        <v>49</v>
      </c>
      <c r="C4" s="10" t="s">
        <v>50</v>
      </c>
      <c r="D4" s="10" t="s">
        <v>101</v>
      </c>
      <c r="E4" s="10" t="s">
        <v>19</v>
      </c>
      <c r="F4" s="10" t="s">
        <v>20</v>
      </c>
      <c r="G4" s="11">
        <v>29.5</v>
      </c>
      <c r="H4" s="12" t="s">
        <v>245</v>
      </c>
      <c r="I4" s="11">
        <v>94.16</v>
      </c>
      <c r="J4" s="12" t="s">
        <v>19</v>
      </c>
      <c r="K4" s="12" t="s">
        <v>19</v>
      </c>
      <c r="L4" s="12" t="s">
        <v>19</v>
      </c>
      <c r="M4" s="12" t="s">
        <v>19</v>
      </c>
      <c r="N4" s="12" t="s">
        <v>19</v>
      </c>
      <c r="O4" s="31">
        <v>0</v>
      </c>
      <c r="P4" s="12" t="s">
        <v>177</v>
      </c>
      <c r="Q4" s="12" t="s">
        <v>178</v>
      </c>
      <c r="R4" s="1"/>
      <c r="S4" s="1"/>
      <c r="T4" s="1"/>
    </row>
    <row r="5" spans="1:47" x14ac:dyDescent="0.2">
      <c r="A5" s="10" t="s">
        <v>240</v>
      </c>
      <c r="B5" s="10" t="s">
        <v>49</v>
      </c>
      <c r="C5" s="10" t="s">
        <v>50</v>
      </c>
      <c r="D5" s="10" t="s">
        <v>101</v>
      </c>
      <c r="E5" s="10" t="s">
        <v>19</v>
      </c>
      <c r="F5" s="10" t="s">
        <v>20</v>
      </c>
      <c r="G5" s="11">
        <v>10.5</v>
      </c>
      <c r="H5" s="12" t="s">
        <v>193</v>
      </c>
      <c r="I5" s="11">
        <v>88.56</v>
      </c>
      <c r="J5" s="12" t="s">
        <v>19</v>
      </c>
      <c r="K5" s="12" t="s">
        <v>19</v>
      </c>
      <c r="L5" s="12" t="s">
        <v>19</v>
      </c>
      <c r="M5" s="12" t="s">
        <v>19</v>
      </c>
      <c r="N5" s="12" t="s">
        <v>19</v>
      </c>
      <c r="O5" s="31">
        <v>0</v>
      </c>
      <c r="P5" s="12" t="s">
        <v>177</v>
      </c>
      <c r="Q5" s="12" t="s">
        <v>178</v>
      </c>
      <c r="R5" s="1"/>
      <c r="S5" s="1"/>
      <c r="T5" s="1"/>
    </row>
    <row r="6" spans="1:47" x14ac:dyDescent="0.2">
      <c r="A6" s="61" t="s">
        <v>552</v>
      </c>
      <c r="B6" s="10" t="s">
        <v>49</v>
      </c>
      <c r="C6" s="10" t="s">
        <v>50</v>
      </c>
      <c r="D6" s="10" t="s">
        <v>101</v>
      </c>
      <c r="E6" s="10" t="s">
        <v>19</v>
      </c>
      <c r="F6" s="10" t="s">
        <v>20</v>
      </c>
      <c r="G6" s="60">
        <v>47</v>
      </c>
      <c r="H6" s="61" t="s">
        <v>540</v>
      </c>
      <c r="I6" s="61">
        <v>73.400000000000006</v>
      </c>
      <c r="J6" s="12" t="s">
        <v>19</v>
      </c>
      <c r="K6" s="12" t="s">
        <v>19</v>
      </c>
      <c r="L6" s="12" t="s">
        <v>19</v>
      </c>
      <c r="M6" s="12" t="s">
        <v>19</v>
      </c>
      <c r="N6" s="12" t="s">
        <v>19</v>
      </c>
      <c r="O6" s="31">
        <v>0</v>
      </c>
      <c r="P6" s="12" t="s">
        <v>177</v>
      </c>
      <c r="Q6" s="12" t="s">
        <v>178</v>
      </c>
      <c r="R6" s="1"/>
      <c r="S6" s="1"/>
      <c r="T6" s="1"/>
    </row>
    <row r="7" spans="1:47" x14ac:dyDescent="0.2">
      <c r="A7" s="10" t="s">
        <v>243</v>
      </c>
      <c r="B7" s="10" t="s">
        <v>49</v>
      </c>
      <c r="C7" s="10" t="s">
        <v>50</v>
      </c>
      <c r="D7" s="10" t="s">
        <v>101</v>
      </c>
      <c r="E7" s="10" t="s">
        <v>19</v>
      </c>
      <c r="F7" s="10" t="s">
        <v>20</v>
      </c>
      <c r="G7" s="11">
        <v>0</v>
      </c>
      <c r="H7" s="12" t="s">
        <v>229</v>
      </c>
      <c r="I7" s="11">
        <v>82.96</v>
      </c>
      <c r="J7" s="12" t="s">
        <v>19</v>
      </c>
      <c r="K7" s="12" t="s">
        <v>19</v>
      </c>
      <c r="L7" s="12" t="s">
        <v>19</v>
      </c>
      <c r="M7" s="12" t="s">
        <v>19</v>
      </c>
      <c r="N7" s="12" t="s">
        <v>19</v>
      </c>
      <c r="O7" s="31">
        <v>0</v>
      </c>
      <c r="P7" s="12" t="s">
        <v>177</v>
      </c>
      <c r="Q7" s="12" t="s">
        <v>171</v>
      </c>
      <c r="R7" s="1"/>
      <c r="S7" s="1"/>
      <c r="T7" s="1"/>
    </row>
    <row r="8" spans="1:47" x14ac:dyDescent="0.2">
      <c r="A8" s="10" t="s">
        <v>239</v>
      </c>
      <c r="B8" s="10" t="s">
        <v>49</v>
      </c>
      <c r="C8" s="10" t="s">
        <v>50</v>
      </c>
      <c r="D8" s="10" t="s">
        <v>101</v>
      </c>
      <c r="E8" s="10" t="s">
        <v>19</v>
      </c>
      <c r="F8" s="10" t="s">
        <v>20</v>
      </c>
      <c r="G8" s="11">
        <v>0</v>
      </c>
      <c r="H8" s="12" t="s">
        <v>234</v>
      </c>
      <c r="I8" s="11">
        <v>82.5</v>
      </c>
      <c r="J8" s="12" t="s">
        <v>19</v>
      </c>
      <c r="K8" s="12" t="s">
        <v>19</v>
      </c>
      <c r="L8" s="12" t="s">
        <v>19</v>
      </c>
      <c r="M8" s="12" t="s">
        <v>19</v>
      </c>
      <c r="N8" s="12" t="s">
        <v>19</v>
      </c>
      <c r="O8" s="31">
        <v>0</v>
      </c>
      <c r="P8" s="12" t="s">
        <v>177</v>
      </c>
      <c r="Q8" s="12" t="s">
        <v>171</v>
      </c>
    </row>
    <row r="9" spans="1:47" x14ac:dyDescent="0.2">
      <c r="A9" s="62"/>
      <c r="B9" s="62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  <c r="S9" s="62"/>
      <c r="T9" s="62"/>
      <c r="U9" s="62"/>
      <c r="V9" s="62"/>
      <c r="W9" s="62"/>
      <c r="X9" s="62"/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62"/>
      <c r="AN9" s="62"/>
      <c r="AO9" s="62"/>
      <c r="AP9" s="62"/>
      <c r="AQ9" s="62"/>
      <c r="AR9" s="62"/>
      <c r="AS9" s="62"/>
      <c r="AT9" s="62"/>
      <c r="AU9" s="1"/>
    </row>
    <row r="10" spans="1:47" s="59" customFormat="1" x14ac:dyDescent="0.2">
      <c r="R10" s="64"/>
      <c r="S10" s="63"/>
      <c r="T10" s="63"/>
      <c r="U10" s="64"/>
      <c r="V10" s="63"/>
      <c r="W10" s="63"/>
      <c r="X10" s="63"/>
      <c r="Y10" s="63"/>
      <c r="Z10" s="63"/>
      <c r="AA10" s="63"/>
      <c r="AB10" s="63"/>
      <c r="AC10" s="63"/>
      <c r="AD10" s="63"/>
      <c r="AE10" s="63"/>
      <c r="AF10" s="63"/>
      <c r="AG10" s="63"/>
      <c r="AH10" s="63"/>
      <c r="AI10" s="63"/>
      <c r="AJ10" s="63"/>
      <c r="AK10" s="64"/>
      <c r="AL10" s="64"/>
      <c r="AM10" s="64"/>
      <c r="AN10" s="64"/>
      <c r="AO10" s="63"/>
      <c r="AP10" s="63"/>
      <c r="AQ10" s="63"/>
      <c r="AR10" s="63"/>
      <c r="AS10" s="63"/>
      <c r="AT10" s="63"/>
      <c r="AU10" s="64"/>
    </row>
  </sheetData>
  <sortState xmlns:xlrd2="http://schemas.microsoft.com/office/spreadsheetml/2017/richdata2" ref="A2:Q7">
    <sortCondition descending="1" ref="O1:O7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B4C761-30F9-1645-BCEF-A3717E15FF4F}">
  <sheetPr>
    <tabColor theme="0" tint="-0.34998626667073579"/>
  </sheetPr>
  <dimension ref="A1:Q80"/>
  <sheetViews>
    <sheetView zoomScale="130" zoomScaleNormal="130" workbookViewId="0"/>
  </sheetViews>
  <sheetFormatPr baseColWidth="10" defaultRowHeight="16" x14ac:dyDescent="0.2"/>
  <cols>
    <col min="3" max="3" width="21.33203125" bestFit="1" customWidth="1"/>
    <col min="6" max="6" width="26.33203125" bestFit="1" customWidth="1"/>
    <col min="8" max="8" width="10.83203125" style="3"/>
    <col min="16" max="16" width="15" bestFit="1" customWidth="1"/>
    <col min="17" max="17" width="67.33203125" bestFit="1" customWidth="1"/>
  </cols>
  <sheetData>
    <row r="1" spans="1:17" s="6" customFormat="1" ht="143" x14ac:dyDescent="0.2">
      <c r="A1" s="33" t="s">
        <v>0</v>
      </c>
      <c r="B1" s="33" t="s">
        <v>1</v>
      </c>
      <c r="C1" s="33" t="s">
        <v>2</v>
      </c>
      <c r="D1" s="33" t="s">
        <v>3</v>
      </c>
      <c r="E1" s="33" t="s">
        <v>525</v>
      </c>
      <c r="F1" s="33" t="s">
        <v>5</v>
      </c>
      <c r="G1" s="34" t="s">
        <v>6</v>
      </c>
      <c r="H1" s="35" t="s">
        <v>7</v>
      </c>
      <c r="I1" s="34" t="s">
        <v>8</v>
      </c>
      <c r="J1" s="33" t="s">
        <v>9</v>
      </c>
      <c r="K1" s="33" t="s">
        <v>10</v>
      </c>
      <c r="L1" s="33" t="s">
        <v>11</v>
      </c>
      <c r="M1" s="33" t="s">
        <v>12</v>
      </c>
      <c r="N1" s="33" t="s">
        <v>13</v>
      </c>
      <c r="O1" s="33" t="s">
        <v>169</v>
      </c>
      <c r="P1" s="33" t="s">
        <v>173</v>
      </c>
      <c r="Q1" s="33" t="s">
        <v>176</v>
      </c>
    </row>
    <row r="2" spans="1:17" x14ac:dyDescent="0.2">
      <c r="A2" s="41" t="s">
        <v>266</v>
      </c>
      <c r="B2" s="41" t="s">
        <v>68</v>
      </c>
      <c r="C2" s="41" t="s">
        <v>69</v>
      </c>
      <c r="D2" s="41" t="s">
        <v>101</v>
      </c>
      <c r="E2" s="41" t="s">
        <v>19</v>
      </c>
      <c r="F2" s="41" t="s">
        <v>20</v>
      </c>
      <c r="G2" s="42">
        <v>98.5</v>
      </c>
      <c r="H2" s="45">
        <v>3.87</v>
      </c>
      <c r="I2" s="42">
        <v>96.96</v>
      </c>
      <c r="J2" s="41" t="s">
        <v>19</v>
      </c>
      <c r="K2" s="41" t="s">
        <v>19</v>
      </c>
      <c r="L2" s="41" t="s">
        <v>19</v>
      </c>
      <c r="M2" s="41" t="s">
        <v>19</v>
      </c>
      <c r="N2" s="41" t="s">
        <v>19</v>
      </c>
      <c r="O2" s="50">
        <f t="shared" ref="O2:O33" si="0">(G2/2)+(I2/2)</f>
        <v>97.72999999999999</v>
      </c>
      <c r="P2" s="51" t="s">
        <v>174</v>
      </c>
      <c r="Q2" s="51"/>
    </row>
    <row r="3" spans="1:17" s="1" customFormat="1" x14ac:dyDescent="0.2">
      <c r="A3" s="12" t="s">
        <v>248</v>
      </c>
      <c r="B3" s="12" t="s">
        <v>68</v>
      </c>
      <c r="C3" s="12" t="s">
        <v>132</v>
      </c>
      <c r="D3" s="12" t="s">
        <v>101</v>
      </c>
      <c r="E3" s="12" t="s">
        <v>19</v>
      </c>
      <c r="F3" s="12" t="s">
        <v>20</v>
      </c>
      <c r="G3" s="11">
        <v>90.5</v>
      </c>
      <c r="H3" s="15">
        <v>3.92</v>
      </c>
      <c r="I3" s="11">
        <v>97.66</v>
      </c>
      <c r="J3" s="12" t="s">
        <v>19</v>
      </c>
      <c r="K3" s="12" t="s">
        <v>19</v>
      </c>
      <c r="L3" s="12" t="s">
        <v>19</v>
      </c>
      <c r="M3" s="12" t="s">
        <v>19</v>
      </c>
      <c r="N3" s="12" t="s">
        <v>19</v>
      </c>
      <c r="O3" s="21">
        <f t="shared" si="0"/>
        <v>94.08</v>
      </c>
      <c r="P3" s="65" t="s">
        <v>551</v>
      </c>
      <c r="Q3" s="65"/>
    </row>
    <row r="4" spans="1:17" x14ac:dyDescent="0.2">
      <c r="A4" s="41" t="s">
        <v>322</v>
      </c>
      <c r="B4" s="41" t="s">
        <v>68</v>
      </c>
      <c r="C4" s="41" t="s">
        <v>74</v>
      </c>
      <c r="D4" s="41" t="s">
        <v>101</v>
      </c>
      <c r="E4" s="41" t="s">
        <v>19</v>
      </c>
      <c r="F4" s="41" t="s">
        <v>20</v>
      </c>
      <c r="G4" s="42">
        <v>95</v>
      </c>
      <c r="H4" s="45">
        <v>3.68</v>
      </c>
      <c r="I4" s="42">
        <v>92.53</v>
      </c>
      <c r="J4" s="41" t="s">
        <v>19</v>
      </c>
      <c r="K4" s="41" t="s">
        <v>19</v>
      </c>
      <c r="L4" s="41" t="s">
        <v>19</v>
      </c>
      <c r="M4" s="41" t="s">
        <v>19</v>
      </c>
      <c r="N4" s="41" t="s">
        <v>19</v>
      </c>
      <c r="O4" s="50">
        <f t="shared" si="0"/>
        <v>93.765000000000001</v>
      </c>
      <c r="P4" s="51" t="s">
        <v>174</v>
      </c>
      <c r="Q4" s="51"/>
    </row>
    <row r="5" spans="1:17" x14ac:dyDescent="0.2">
      <c r="A5" s="10" t="s">
        <v>299</v>
      </c>
      <c r="B5" s="10" t="s">
        <v>68</v>
      </c>
      <c r="C5" s="10" t="s">
        <v>74</v>
      </c>
      <c r="D5" s="10" t="s">
        <v>101</v>
      </c>
      <c r="E5" s="10" t="s">
        <v>19</v>
      </c>
      <c r="F5" s="10" t="s">
        <v>20</v>
      </c>
      <c r="G5" s="25">
        <v>92</v>
      </c>
      <c r="H5" s="32">
        <v>3.65</v>
      </c>
      <c r="I5" s="25">
        <v>91.83</v>
      </c>
      <c r="J5" s="10" t="s">
        <v>19</v>
      </c>
      <c r="K5" s="10" t="s">
        <v>19</v>
      </c>
      <c r="L5" s="10" t="s">
        <v>19</v>
      </c>
      <c r="M5" s="10" t="s">
        <v>19</v>
      </c>
      <c r="N5" s="10" t="s">
        <v>19</v>
      </c>
      <c r="O5" s="26">
        <f t="shared" si="0"/>
        <v>91.914999999999992</v>
      </c>
      <c r="P5" s="37" t="s">
        <v>175</v>
      </c>
      <c r="Q5" s="37"/>
    </row>
    <row r="6" spans="1:17" x14ac:dyDescent="0.2">
      <c r="A6" s="10" t="s">
        <v>311</v>
      </c>
      <c r="B6" s="10" t="s">
        <v>68</v>
      </c>
      <c r="C6" s="10" t="s">
        <v>69</v>
      </c>
      <c r="D6" s="10" t="s">
        <v>101</v>
      </c>
      <c r="E6" s="10" t="s">
        <v>19</v>
      </c>
      <c r="F6" s="10" t="s">
        <v>20</v>
      </c>
      <c r="G6" s="25">
        <v>91.5</v>
      </c>
      <c r="H6" s="32">
        <v>3.65</v>
      </c>
      <c r="I6" s="25">
        <v>91.83</v>
      </c>
      <c r="J6" s="10" t="s">
        <v>19</v>
      </c>
      <c r="K6" s="10" t="s">
        <v>19</v>
      </c>
      <c r="L6" s="10" t="s">
        <v>19</v>
      </c>
      <c r="M6" s="10" t="s">
        <v>19</v>
      </c>
      <c r="N6" s="10" t="s">
        <v>19</v>
      </c>
      <c r="O6" s="26">
        <f t="shared" si="0"/>
        <v>91.664999999999992</v>
      </c>
      <c r="P6" s="37" t="s">
        <v>175</v>
      </c>
      <c r="Q6" s="37"/>
    </row>
    <row r="7" spans="1:17" x14ac:dyDescent="0.2">
      <c r="A7" s="10" t="s">
        <v>302</v>
      </c>
      <c r="B7" s="10" t="s">
        <v>68</v>
      </c>
      <c r="C7" s="10" t="s">
        <v>74</v>
      </c>
      <c r="D7" s="10" t="s">
        <v>101</v>
      </c>
      <c r="E7" s="10" t="s">
        <v>19</v>
      </c>
      <c r="F7" s="10" t="s">
        <v>20</v>
      </c>
      <c r="G7" s="25">
        <v>90</v>
      </c>
      <c r="H7" s="32">
        <v>3.57</v>
      </c>
      <c r="I7" s="25">
        <v>89.96</v>
      </c>
      <c r="J7" s="10" t="s">
        <v>19</v>
      </c>
      <c r="K7" s="10" t="s">
        <v>19</v>
      </c>
      <c r="L7" s="10" t="s">
        <v>19</v>
      </c>
      <c r="M7" s="10" t="s">
        <v>19</v>
      </c>
      <c r="N7" s="10" t="s">
        <v>19</v>
      </c>
      <c r="O7" s="26">
        <f t="shared" si="0"/>
        <v>89.97999999999999</v>
      </c>
      <c r="P7" s="37" t="s">
        <v>175</v>
      </c>
      <c r="Q7" s="37"/>
    </row>
    <row r="8" spans="1:17" x14ac:dyDescent="0.2">
      <c r="A8" s="10" t="s">
        <v>304</v>
      </c>
      <c r="B8" s="10" t="s">
        <v>68</v>
      </c>
      <c r="C8" s="10" t="s">
        <v>74</v>
      </c>
      <c r="D8" s="10" t="s">
        <v>101</v>
      </c>
      <c r="E8" s="10" t="s">
        <v>19</v>
      </c>
      <c r="F8" s="10" t="s">
        <v>20</v>
      </c>
      <c r="G8" s="25">
        <v>91.5</v>
      </c>
      <c r="H8" s="32">
        <v>3.45</v>
      </c>
      <c r="I8" s="25">
        <v>87.16</v>
      </c>
      <c r="J8" s="10" t="s">
        <v>19</v>
      </c>
      <c r="K8" s="10" t="s">
        <v>19</v>
      </c>
      <c r="L8" s="10" t="s">
        <v>19</v>
      </c>
      <c r="M8" s="10" t="s">
        <v>19</v>
      </c>
      <c r="N8" s="10" t="s">
        <v>19</v>
      </c>
      <c r="O8" s="26">
        <f t="shared" si="0"/>
        <v>89.33</v>
      </c>
      <c r="P8" s="37" t="s">
        <v>175</v>
      </c>
      <c r="Q8" s="37"/>
    </row>
    <row r="9" spans="1:17" x14ac:dyDescent="0.2">
      <c r="A9" s="41" t="s">
        <v>323</v>
      </c>
      <c r="B9" s="41" t="s">
        <v>68</v>
      </c>
      <c r="C9" s="41" t="s">
        <v>132</v>
      </c>
      <c r="D9" s="41" t="s">
        <v>101</v>
      </c>
      <c r="E9" s="41" t="s">
        <v>19</v>
      </c>
      <c r="F9" s="41" t="s">
        <v>20</v>
      </c>
      <c r="G9" s="42">
        <v>88</v>
      </c>
      <c r="H9" s="45">
        <v>3.53</v>
      </c>
      <c r="I9" s="42">
        <v>89.03</v>
      </c>
      <c r="J9" s="41" t="s">
        <v>19</v>
      </c>
      <c r="K9" s="41" t="s">
        <v>19</v>
      </c>
      <c r="L9" s="41" t="s">
        <v>19</v>
      </c>
      <c r="M9" s="41" t="s">
        <v>19</v>
      </c>
      <c r="N9" s="41" t="s">
        <v>19</v>
      </c>
      <c r="O9" s="50">
        <f t="shared" si="0"/>
        <v>88.515000000000001</v>
      </c>
      <c r="P9" s="51" t="s">
        <v>174</v>
      </c>
      <c r="Q9" s="51"/>
    </row>
    <row r="10" spans="1:17" x14ac:dyDescent="0.2">
      <c r="A10" s="10" t="s">
        <v>305</v>
      </c>
      <c r="B10" s="10" t="s">
        <v>68</v>
      </c>
      <c r="C10" s="10" t="s">
        <v>132</v>
      </c>
      <c r="D10" s="10" t="s">
        <v>101</v>
      </c>
      <c r="E10" s="10" t="s">
        <v>19</v>
      </c>
      <c r="F10" s="10" t="s">
        <v>20</v>
      </c>
      <c r="G10" s="25">
        <v>90</v>
      </c>
      <c r="H10" s="32">
        <v>3.39</v>
      </c>
      <c r="I10" s="25">
        <v>85.76</v>
      </c>
      <c r="J10" s="10" t="s">
        <v>19</v>
      </c>
      <c r="K10" s="10" t="s">
        <v>19</v>
      </c>
      <c r="L10" s="10" t="s">
        <v>19</v>
      </c>
      <c r="M10" s="10" t="s">
        <v>19</v>
      </c>
      <c r="N10" s="10" t="s">
        <v>19</v>
      </c>
      <c r="O10" s="26">
        <f t="shared" si="0"/>
        <v>87.88</v>
      </c>
      <c r="P10" s="37" t="s">
        <v>175</v>
      </c>
      <c r="Q10" s="37"/>
    </row>
    <row r="11" spans="1:17" x14ac:dyDescent="0.2">
      <c r="A11" s="10" t="s">
        <v>258</v>
      </c>
      <c r="B11" s="10" t="s">
        <v>68</v>
      </c>
      <c r="C11" s="10" t="s">
        <v>69</v>
      </c>
      <c r="D11" s="10" t="s">
        <v>101</v>
      </c>
      <c r="E11" s="10" t="s">
        <v>19</v>
      </c>
      <c r="F11" s="10" t="s">
        <v>20</v>
      </c>
      <c r="G11" s="25">
        <v>83</v>
      </c>
      <c r="H11" s="32">
        <v>3.62</v>
      </c>
      <c r="I11" s="25">
        <v>91.13</v>
      </c>
      <c r="J11" s="10" t="s">
        <v>19</v>
      </c>
      <c r="K11" s="10" t="s">
        <v>19</v>
      </c>
      <c r="L11" s="10" t="s">
        <v>19</v>
      </c>
      <c r="M11" s="10" t="s">
        <v>19</v>
      </c>
      <c r="N11" s="10" t="s">
        <v>19</v>
      </c>
      <c r="O11" s="26">
        <f t="shared" si="0"/>
        <v>87.064999999999998</v>
      </c>
      <c r="P11" s="37" t="s">
        <v>175</v>
      </c>
      <c r="Q11" s="37"/>
    </row>
    <row r="12" spans="1:17" x14ac:dyDescent="0.2">
      <c r="A12" s="10" t="s">
        <v>303</v>
      </c>
      <c r="B12" s="10" t="s">
        <v>68</v>
      </c>
      <c r="C12" s="10" t="s">
        <v>74</v>
      </c>
      <c r="D12" s="10" t="s">
        <v>101</v>
      </c>
      <c r="E12" s="10" t="s">
        <v>19</v>
      </c>
      <c r="F12" s="10" t="s">
        <v>20</v>
      </c>
      <c r="G12" s="25">
        <v>89</v>
      </c>
      <c r="H12" s="32">
        <v>3.31</v>
      </c>
      <c r="I12" s="25">
        <v>83.9</v>
      </c>
      <c r="J12" s="10" t="s">
        <v>19</v>
      </c>
      <c r="K12" s="10" t="s">
        <v>19</v>
      </c>
      <c r="L12" s="10" t="s">
        <v>19</v>
      </c>
      <c r="M12" s="10" t="s">
        <v>19</v>
      </c>
      <c r="N12" s="10" t="s">
        <v>19</v>
      </c>
      <c r="O12" s="26">
        <f t="shared" si="0"/>
        <v>86.45</v>
      </c>
      <c r="P12" s="37" t="s">
        <v>175</v>
      </c>
      <c r="Q12" s="37"/>
    </row>
    <row r="13" spans="1:17" x14ac:dyDescent="0.2">
      <c r="A13" s="10" t="s">
        <v>262</v>
      </c>
      <c r="B13" s="10" t="s">
        <v>68</v>
      </c>
      <c r="C13" s="10" t="s">
        <v>74</v>
      </c>
      <c r="D13" s="10" t="s">
        <v>101</v>
      </c>
      <c r="E13" s="10" t="s">
        <v>19</v>
      </c>
      <c r="F13" s="10" t="s">
        <v>20</v>
      </c>
      <c r="G13" s="25">
        <v>84.5</v>
      </c>
      <c r="H13" s="32">
        <v>3.47</v>
      </c>
      <c r="I13" s="25">
        <v>87.63</v>
      </c>
      <c r="J13" s="10" t="s">
        <v>19</v>
      </c>
      <c r="K13" s="10" t="s">
        <v>19</v>
      </c>
      <c r="L13" s="10" t="s">
        <v>19</v>
      </c>
      <c r="M13" s="10" t="s">
        <v>19</v>
      </c>
      <c r="N13" s="10" t="s">
        <v>19</v>
      </c>
      <c r="O13" s="26">
        <f t="shared" si="0"/>
        <v>86.064999999999998</v>
      </c>
      <c r="P13" s="37" t="s">
        <v>175</v>
      </c>
      <c r="Q13" s="37"/>
    </row>
    <row r="14" spans="1:17" x14ac:dyDescent="0.2">
      <c r="A14" s="10" t="s">
        <v>270</v>
      </c>
      <c r="B14" s="10" t="s">
        <v>68</v>
      </c>
      <c r="C14" s="10" t="s">
        <v>74</v>
      </c>
      <c r="D14" s="10" t="s">
        <v>101</v>
      </c>
      <c r="E14" s="10" t="s">
        <v>19</v>
      </c>
      <c r="F14" s="10" t="s">
        <v>20</v>
      </c>
      <c r="G14" s="25">
        <v>83</v>
      </c>
      <c r="H14" s="32">
        <v>3.53</v>
      </c>
      <c r="I14" s="25">
        <v>89.03</v>
      </c>
      <c r="J14" s="10" t="s">
        <v>19</v>
      </c>
      <c r="K14" s="10" t="s">
        <v>19</v>
      </c>
      <c r="L14" s="10" t="s">
        <v>19</v>
      </c>
      <c r="M14" s="10" t="s">
        <v>19</v>
      </c>
      <c r="N14" s="10" t="s">
        <v>19</v>
      </c>
      <c r="O14" s="26">
        <f t="shared" si="0"/>
        <v>86.015000000000001</v>
      </c>
      <c r="P14" s="37" t="s">
        <v>175</v>
      </c>
      <c r="Q14" s="37"/>
    </row>
    <row r="15" spans="1:17" x14ac:dyDescent="0.2">
      <c r="A15" s="41" t="s">
        <v>298</v>
      </c>
      <c r="B15" s="41" t="s">
        <v>68</v>
      </c>
      <c r="C15" s="41" t="s">
        <v>133</v>
      </c>
      <c r="D15" s="41" t="s">
        <v>101</v>
      </c>
      <c r="E15" s="41" t="s">
        <v>19</v>
      </c>
      <c r="F15" s="41" t="s">
        <v>20</v>
      </c>
      <c r="G15" s="42">
        <v>87.5</v>
      </c>
      <c r="H15" s="45">
        <v>3.33</v>
      </c>
      <c r="I15" s="42">
        <v>84.36</v>
      </c>
      <c r="J15" s="41" t="s">
        <v>19</v>
      </c>
      <c r="K15" s="41" t="s">
        <v>19</v>
      </c>
      <c r="L15" s="41" t="s">
        <v>19</v>
      </c>
      <c r="M15" s="41" t="s">
        <v>19</v>
      </c>
      <c r="N15" s="41" t="s">
        <v>19</v>
      </c>
      <c r="O15" s="50">
        <f t="shared" si="0"/>
        <v>85.93</v>
      </c>
      <c r="P15" s="51" t="s">
        <v>174</v>
      </c>
      <c r="Q15" s="51"/>
    </row>
    <row r="16" spans="1:17" x14ac:dyDescent="0.2">
      <c r="A16" s="10" t="s">
        <v>250</v>
      </c>
      <c r="B16" s="10" t="s">
        <v>68</v>
      </c>
      <c r="C16" s="10" t="s">
        <v>133</v>
      </c>
      <c r="D16" s="10" t="s">
        <v>101</v>
      </c>
      <c r="E16" s="10" t="s">
        <v>19</v>
      </c>
      <c r="F16" s="10" t="s">
        <v>20</v>
      </c>
      <c r="G16" s="25">
        <v>83.5</v>
      </c>
      <c r="H16" s="32">
        <v>3.49</v>
      </c>
      <c r="I16" s="25">
        <v>88.1</v>
      </c>
      <c r="J16" s="10" t="s">
        <v>19</v>
      </c>
      <c r="K16" s="10" t="s">
        <v>19</v>
      </c>
      <c r="L16" s="10" t="s">
        <v>19</v>
      </c>
      <c r="M16" s="10" t="s">
        <v>19</v>
      </c>
      <c r="N16" s="10" t="s">
        <v>19</v>
      </c>
      <c r="O16" s="26">
        <f t="shared" si="0"/>
        <v>85.8</v>
      </c>
      <c r="P16" s="37" t="s">
        <v>175</v>
      </c>
      <c r="Q16" s="37"/>
    </row>
    <row r="17" spans="1:17" x14ac:dyDescent="0.2">
      <c r="A17" s="10" t="s">
        <v>251</v>
      </c>
      <c r="B17" s="10" t="s">
        <v>68</v>
      </c>
      <c r="C17" s="10" t="s">
        <v>69</v>
      </c>
      <c r="D17" s="10" t="s">
        <v>101</v>
      </c>
      <c r="E17" s="10" t="s">
        <v>19</v>
      </c>
      <c r="F17" s="10" t="s">
        <v>20</v>
      </c>
      <c r="G17" s="25">
        <v>71.5</v>
      </c>
      <c r="H17" s="32">
        <v>4</v>
      </c>
      <c r="I17" s="25">
        <v>100</v>
      </c>
      <c r="J17" s="10" t="s">
        <v>19</v>
      </c>
      <c r="K17" s="10" t="s">
        <v>19</v>
      </c>
      <c r="L17" s="10" t="s">
        <v>19</v>
      </c>
      <c r="M17" s="10" t="s">
        <v>19</v>
      </c>
      <c r="N17" s="10" t="s">
        <v>19</v>
      </c>
      <c r="O17" s="26">
        <f t="shared" si="0"/>
        <v>85.75</v>
      </c>
      <c r="P17" s="37" t="s">
        <v>175</v>
      </c>
      <c r="Q17" s="37"/>
    </row>
    <row r="18" spans="1:17" x14ac:dyDescent="0.2">
      <c r="A18" s="10" t="s">
        <v>289</v>
      </c>
      <c r="B18" s="10" t="s">
        <v>68</v>
      </c>
      <c r="C18" s="10" t="s">
        <v>133</v>
      </c>
      <c r="D18" s="10" t="s">
        <v>101</v>
      </c>
      <c r="E18" s="10" t="s">
        <v>19</v>
      </c>
      <c r="F18" s="10" t="s">
        <v>59</v>
      </c>
      <c r="G18" s="25">
        <v>82.5</v>
      </c>
      <c r="H18" s="32">
        <v>3.52</v>
      </c>
      <c r="I18" s="25">
        <v>88.8</v>
      </c>
      <c r="J18" s="10" t="s">
        <v>19</v>
      </c>
      <c r="K18" s="10" t="s">
        <v>19</v>
      </c>
      <c r="L18" s="10" t="s">
        <v>19</v>
      </c>
      <c r="M18" s="10" t="s">
        <v>19</v>
      </c>
      <c r="N18" s="10" t="s">
        <v>19</v>
      </c>
      <c r="O18" s="26">
        <f t="shared" si="0"/>
        <v>85.65</v>
      </c>
      <c r="P18" s="37" t="s">
        <v>175</v>
      </c>
      <c r="Q18" s="37"/>
    </row>
    <row r="19" spans="1:17" x14ac:dyDescent="0.2">
      <c r="A19" s="10" t="s">
        <v>273</v>
      </c>
      <c r="B19" s="10" t="s">
        <v>68</v>
      </c>
      <c r="C19" s="10" t="s">
        <v>74</v>
      </c>
      <c r="D19" s="10" t="s">
        <v>101</v>
      </c>
      <c r="E19" s="10" t="s">
        <v>19</v>
      </c>
      <c r="F19" s="10" t="s">
        <v>20</v>
      </c>
      <c r="G19" s="25">
        <v>77.5</v>
      </c>
      <c r="H19" s="32">
        <v>3.73</v>
      </c>
      <c r="I19" s="25">
        <v>93.7</v>
      </c>
      <c r="J19" s="10" t="s">
        <v>19</v>
      </c>
      <c r="K19" s="10" t="s">
        <v>19</v>
      </c>
      <c r="L19" s="10" t="s">
        <v>19</v>
      </c>
      <c r="M19" s="10" t="s">
        <v>19</v>
      </c>
      <c r="N19" s="10" t="s">
        <v>19</v>
      </c>
      <c r="O19" s="26">
        <f t="shared" si="0"/>
        <v>85.6</v>
      </c>
      <c r="P19" s="37" t="s">
        <v>175</v>
      </c>
      <c r="Q19" s="37"/>
    </row>
    <row r="20" spans="1:17" x14ac:dyDescent="0.2">
      <c r="A20" s="10" t="s">
        <v>256</v>
      </c>
      <c r="B20" s="10" t="s">
        <v>68</v>
      </c>
      <c r="C20" s="10" t="s">
        <v>74</v>
      </c>
      <c r="D20" s="10" t="s">
        <v>101</v>
      </c>
      <c r="E20" s="10" t="s">
        <v>19</v>
      </c>
      <c r="F20" s="10" t="s">
        <v>20</v>
      </c>
      <c r="G20" s="25">
        <v>84</v>
      </c>
      <c r="H20" s="32">
        <v>3.37</v>
      </c>
      <c r="I20" s="25">
        <v>86.7</v>
      </c>
      <c r="J20" s="10" t="s">
        <v>19</v>
      </c>
      <c r="K20" s="10" t="s">
        <v>19</v>
      </c>
      <c r="L20" s="10" t="s">
        <v>19</v>
      </c>
      <c r="M20" s="10" t="s">
        <v>19</v>
      </c>
      <c r="N20" s="10" t="s">
        <v>19</v>
      </c>
      <c r="O20" s="26">
        <f t="shared" si="0"/>
        <v>85.35</v>
      </c>
      <c r="P20" s="37" t="s">
        <v>175</v>
      </c>
      <c r="Q20" s="37"/>
    </row>
    <row r="21" spans="1:17" x14ac:dyDescent="0.2">
      <c r="A21" s="10" t="s">
        <v>280</v>
      </c>
      <c r="B21" s="10" t="s">
        <v>68</v>
      </c>
      <c r="C21" s="10" t="s">
        <v>133</v>
      </c>
      <c r="D21" s="10" t="s">
        <v>101</v>
      </c>
      <c r="E21" s="10" t="s">
        <v>19</v>
      </c>
      <c r="F21" s="10" t="s">
        <v>20</v>
      </c>
      <c r="G21" s="25">
        <v>80.5</v>
      </c>
      <c r="H21" s="32">
        <v>3.57</v>
      </c>
      <c r="I21" s="25">
        <v>89.96</v>
      </c>
      <c r="J21" s="10" t="s">
        <v>19</v>
      </c>
      <c r="K21" s="10" t="s">
        <v>19</v>
      </c>
      <c r="L21" s="10" t="s">
        <v>19</v>
      </c>
      <c r="M21" s="10" t="s">
        <v>19</v>
      </c>
      <c r="N21" s="10" t="s">
        <v>19</v>
      </c>
      <c r="O21" s="26">
        <f t="shared" si="0"/>
        <v>85.22999999999999</v>
      </c>
      <c r="P21" s="37" t="s">
        <v>175</v>
      </c>
      <c r="Q21" s="37"/>
    </row>
    <row r="22" spans="1:17" x14ac:dyDescent="0.2">
      <c r="A22" s="10" t="s">
        <v>320</v>
      </c>
      <c r="B22" s="10" t="s">
        <v>68</v>
      </c>
      <c r="C22" s="10" t="s">
        <v>69</v>
      </c>
      <c r="D22" s="10" t="s">
        <v>101</v>
      </c>
      <c r="E22" s="10" t="s">
        <v>19</v>
      </c>
      <c r="F22" s="10" t="s">
        <v>20</v>
      </c>
      <c r="G22" s="25">
        <v>78.5</v>
      </c>
      <c r="H22" s="32">
        <v>3.64</v>
      </c>
      <c r="I22" s="25">
        <v>91.6</v>
      </c>
      <c r="J22" s="10" t="s">
        <v>19</v>
      </c>
      <c r="K22" s="10" t="s">
        <v>19</v>
      </c>
      <c r="L22" s="10" t="s">
        <v>19</v>
      </c>
      <c r="M22" s="10" t="s">
        <v>19</v>
      </c>
      <c r="N22" s="10" t="s">
        <v>19</v>
      </c>
      <c r="O22" s="26">
        <f t="shared" si="0"/>
        <v>85.05</v>
      </c>
      <c r="P22" s="37" t="s">
        <v>175</v>
      </c>
      <c r="Q22" s="37"/>
    </row>
    <row r="23" spans="1:17" x14ac:dyDescent="0.2">
      <c r="A23" s="10" t="s">
        <v>287</v>
      </c>
      <c r="B23" s="10" t="s">
        <v>68</v>
      </c>
      <c r="C23" s="10" t="s">
        <v>133</v>
      </c>
      <c r="D23" s="10" t="s">
        <v>101</v>
      </c>
      <c r="E23" s="10" t="s">
        <v>19</v>
      </c>
      <c r="F23" s="10" t="s">
        <v>20</v>
      </c>
      <c r="G23" s="25">
        <v>84</v>
      </c>
      <c r="H23" s="32">
        <v>3.48</v>
      </c>
      <c r="I23" s="25">
        <v>86</v>
      </c>
      <c r="J23" s="10" t="s">
        <v>19</v>
      </c>
      <c r="K23" s="10" t="s">
        <v>19</v>
      </c>
      <c r="L23" s="10" t="s">
        <v>19</v>
      </c>
      <c r="M23" s="10" t="s">
        <v>19</v>
      </c>
      <c r="N23" s="10" t="s">
        <v>19</v>
      </c>
      <c r="O23" s="26">
        <f t="shared" si="0"/>
        <v>85</v>
      </c>
      <c r="P23" s="37" t="s">
        <v>175</v>
      </c>
      <c r="Q23" s="37"/>
    </row>
    <row r="24" spans="1:17" x14ac:dyDescent="0.2">
      <c r="A24" s="10" t="s">
        <v>321</v>
      </c>
      <c r="B24" s="10" t="s">
        <v>68</v>
      </c>
      <c r="C24" s="10" t="s">
        <v>133</v>
      </c>
      <c r="D24" s="10" t="s">
        <v>101</v>
      </c>
      <c r="E24" s="10" t="s">
        <v>19</v>
      </c>
      <c r="F24" s="10" t="s">
        <v>20</v>
      </c>
      <c r="G24" s="25">
        <v>80.5</v>
      </c>
      <c r="H24" s="32">
        <v>3.54</v>
      </c>
      <c r="I24" s="25">
        <v>89.26</v>
      </c>
      <c r="J24" s="10" t="s">
        <v>19</v>
      </c>
      <c r="K24" s="10" t="s">
        <v>19</v>
      </c>
      <c r="L24" s="10" t="s">
        <v>19</v>
      </c>
      <c r="M24" s="10" t="s">
        <v>19</v>
      </c>
      <c r="N24" s="10" t="s">
        <v>19</v>
      </c>
      <c r="O24" s="26">
        <f t="shared" si="0"/>
        <v>84.88</v>
      </c>
      <c r="P24" s="37" t="s">
        <v>175</v>
      </c>
      <c r="Q24" s="37"/>
    </row>
    <row r="25" spans="1:17" x14ac:dyDescent="0.2">
      <c r="A25" s="10" t="s">
        <v>264</v>
      </c>
      <c r="B25" s="10" t="s">
        <v>68</v>
      </c>
      <c r="C25" s="10" t="s">
        <v>74</v>
      </c>
      <c r="D25" s="10" t="s">
        <v>101</v>
      </c>
      <c r="E25" s="10" t="s">
        <v>19</v>
      </c>
      <c r="F25" s="10" t="s">
        <v>20</v>
      </c>
      <c r="G25" s="25">
        <v>85.5</v>
      </c>
      <c r="H25" s="32">
        <v>3.3</v>
      </c>
      <c r="I25" s="25">
        <v>83.66</v>
      </c>
      <c r="J25" s="10" t="s">
        <v>19</v>
      </c>
      <c r="K25" s="10" t="s">
        <v>19</v>
      </c>
      <c r="L25" s="10" t="s">
        <v>19</v>
      </c>
      <c r="M25" s="10" t="s">
        <v>19</v>
      </c>
      <c r="N25" s="10" t="s">
        <v>19</v>
      </c>
      <c r="O25" s="26">
        <f t="shared" si="0"/>
        <v>84.58</v>
      </c>
      <c r="P25" s="37" t="s">
        <v>175</v>
      </c>
      <c r="Q25" s="37"/>
    </row>
    <row r="26" spans="1:17" x14ac:dyDescent="0.2">
      <c r="A26" s="66" t="s">
        <v>267</v>
      </c>
      <c r="B26" s="66" t="s">
        <v>68</v>
      </c>
      <c r="C26" s="66" t="s">
        <v>132</v>
      </c>
      <c r="D26" s="66" t="s">
        <v>101</v>
      </c>
      <c r="E26" s="66" t="s">
        <v>19</v>
      </c>
      <c r="F26" s="66" t="s">
        <v>20</v>
      </c>
      <c r="G26" s="67">
        <v>82</v>
      </c>
      <c r="H26" s="68">
        <v>3.44</v>
      </c>
      <c r="I26" s="67">
        <v>86.93</v>
      </c>
      <c r="J26" s="66" t="s">
        <v>19</v>
      </c>
      <c r="K26" s="66" t="s">
        <v>19</v>
      </c>
      <c r="L26" s="66" t="s">
        <v>19</v>
      </c>
      <c r="M26" s="66" t="s">
        <v>19</v>
      </c>
      <c r="N26" s="66" t="s">
        <v>19</v>
      </c>
      <c r="O26" s="71">
        <f t="shared" si="0"/>
        <v>84.465000000000003</v>
      </c>
      <c r="P26" s="72" t="s">
        <v>553</v>
      </c>
      <c r="Q26" s="72"/>
    </row>
    <row r="27" spans="1:17" x14ac:dyDescent="0.2">
      <c r="A27" s="10" t="s">
        <v>290</v>
      </c>
      <c r="B27" s="10" t="s">
        <v>68</v>
      </c>
      <c r="C27" s="10" t="s">
        <v>74</v>
      </c>
      <c r="D27" s="10" t="s">
        <v>101</v>
      </c>
      <c r="E27" s="10" t="s">
        <v>19</v>
      </c>
      <c r="F27" s="10" t="s">
        <v>20</v>
      </c>
      <c r="G27" s="25">
        <v>76.5</v>
      </c>
      <c r="H27" s="32">
        <v>3.65</v>
      </c>
      <c r="I27" s="25">
        <v>91.83</v>
      </c>
      <c r="J27" s="10" t="s">
        <v>19</v>
      </c>
      <c r="K27" s="10" t="s">
        <v>19</v>
      </c>
      <c r="L27" s="10" t="s">
        <v>19</v>
      </c>
      <c r="M27" s="10" t="s">
        <v>19</v>
      </c>
      <c r="N27" s="10" t="s">
        <v>19</v>
      </c>
      <c r="O27" s="26">
        <f t="shared" si="0"/>
        <v>84.164999999999992</v>
      </c>
      <c r="P27" s="37" t="s">
        <v>175</v>
      </c>
      <c r="Q27" s="37"/>
    </row>
    <row r="28" spans="1:17" x14ac:dyDescent="0.2">
      <c r="A28" s="10" t="s">
        <v>315</v>
      </c>
      <c r="B28" s="10" t="s">
        <v>68</v>
      </c>
      <c r="C28" s="10" t="s">
        <v>74</v>
      </c>
      <c r="D28" s="10" t="s">
        <v>101</v>
      </c>
      <c r="E28" s="10" t="s">
        <v>19</v>
      </c>
      <c r="F28" s="10" t="s">
        <v>20</v>
      </c>
      <c r="G28" s="25">
        <v>79.5</v>
      </c>
      <c r="H28" s="32">
        <v>3.45</v>
      </c>
      <c r="I28" s="25">
        <v>87.16</v>
      </c>
      <c r="J28" s="10" t="s">
        <v>19</v>
      </c>
      <c r="K28" s="10" t="s">
        <v>19</v>
      </c>
      <c r="L28" s="10" t="s">
        <v>19</v>
      </c>
      <c r="M28" s="10" t="s">
        <v>19</v>
      </c>
      <c r="N28" s="10" t="s">
        <v>19</v>
      </c>
      <c r="O28" s="26">
        <f t="shared" si="0"/>
        <v>83.33</v>
      </c>
      <c r="P28" s="37" t="s">
        <v>175</v>
      </c>
      <c r="Q28" s="37"/>
    </row>
    <row r="29" spans="1:17" x14ac:dyDescent="0.2">
      <c r="A29" s="10" t="s">
        <v>312</v>
      </c>
      <c r="B29" s="10" t="s">
        <v>68</v>
      </c>
      <c r="C29" s="10" t="s">
        <v>132</v>
      </c>
      <c r="D29" s="10" t="s">
        <v>17</v>
      </c>
      <c r="E29" s="10" t="s">
        <v>19</v>
      </c>
      <c r="F29" s="10" t="s">
        <v>20</v>
      </c>
      <c r="G29" s="25">
        <v>80</v>
      </c>
      <c r="H29" s="32">
        <v>3.42</v>
      </c>
      <c r="I29" s="25">
        <v>86.46</v>
      </c>
      <c r="J29" s="10" t="s">
        <v>19</v>
      </c>
      <c r="K29" s="10" t="s">
        <v>19</v>
      </c>
      <c r="L29" s="10" t="s">
        <v>19</v>
      </c>
      <c r="M29" s="10" t="s">
        <v>19</v>
      </c>
      <c r="N29" s="10" t="s">
        <v>19</v>
      </c>
      <c r="O29" s="26">
        <f t="shared" si="0"/>
        <v>83.22999999999999</v>
      </c>
      <c r="P29" s="37" t="s">
        <v>175</v>
      </c>
      <c r="Q29" s="37"/>
    </row>
    <row r="30" spans="1:17" x14ac:dyDescent="0.2">
      <c r="A30" s="10" t="s">
        <v>307</v>
      </c>
      <c r="B30" s="10" t="s">
        <v>68</v>
      </c>
      <c r="C30" s="10" t="s">
        <v>74</v>
      </c>
      <c r="D30" s="10" t="s">
        <v>101</v>
      </c>
      <c r="E30" s="10" t="s">
        <v>19</v>
      </c>
      <c r="F30" s="10" t="s">
        <v>20</v>
      </c>
      <c r="G30" s="25">
        <v>75.5</v>
      </c>
      <c r="H30" s="32">
        <v>3.54</v>
      </c>
      <c r="I30" s="25">
        <v>89.26</v>
      </c>
      <c r="J30" s="10" t="s">
        <v>19</v>
      </c>
      <c r="K30" s="10" t="s">
        <v>19</v>
      </c>
      <c r="L30" s="10" t="s">
        <v>19</v>
      </c>
      <c r="M30" s="10" t="s">
        <v>19</v>
      </c>
      <c r="N30" s="10" t="s">
        <v>19</v>
      </c>
      <c r="O30" s="26">
        <f t="shared" si="0"/>
        <v>82.38</v>
      </c>
      <c r="P30" s="37" t="s">
        <v>175</v>
      </c>
      <c r="Q30" s="37"/>
    </row>
    <row r="31" spans="1:17" x14ac:dyDescent="0.2">
      <c r="A31" s="10" t="s">
        <v>278</v>
      </c>
      <c r="B31" s="10" t="s">
        <v>68</v>
      </c>
      <c r="C31" s="10" t="s">
        <v>69</v>
      </c>
      <c r="D31" s="10" t="s">
        <v>101</v>
      </c>
      <c r="E31" s="10" t="s">
        <v>19</v>
      </c>
      <c r="F31" s="10" t="s">
        <v>20</v>
      </c>
      <c r="G31" s="25">
        <v>72</v>
      </c>
      <c r="H31" s="32">
        <v>3.63</v>
      </c>
      <c r="I31" s="25">
        <v>91.36</v>
      </c>
      <c r="J31" s="10" t="s">
        <v>19</v>
      </c>
      <c r="K31" s="10" t="s">
        <v>19</v>
      </c>
      <c r="L31" s="10" t="s">
        <v>19</v>
      </c>
      <c r="M31" s="10" t="s">
        <v>19</v>
      </c>
      <c r="N31" s="10" t="s">
        <v>19</v>
      </c>
      <c r="O31" s="26">
        <f t="shared" si="0"/>
        <v>81.680000000000007</v>
      </c>
      <c r="P31" s="37" t="s">
        <v>175</v>
      </c>
      <c r="Q31" s="37"/>
    </row>
    <row r="32" spans="1:17" x14ac:dyDescent="0.2">
      <c r="A32" s="66" t="s">
        <v>249</v>
      </c>
      <c r="B32" s="66" t="s">
        <v>68</v>
      </c>
      <c r="C32" s="66" t="s">
        <v>74</v>
      </c>
      <c r="D32" s="66" t="s">
        <v>101</v>
      </c>
      <c r="E32" s="66" t="s">
        <v>19</v>
      </c>
      <c r="F32" s="66" t="s">
        <v>20</v>
      </c>
      <c r="G32" s="67">
        <v>84</v>
      </c>
      <c r="H32" s="68">
        <v>3.06</v>
      </c>
      <c r="I32" s="67">
        <v>78.06</v>
      </c>
      <c r="J32" s="66" t="s">
        <v>19</v>
      </c>
      <c r="K32" s="66" t="s">
        <v>19</v>
      </c>
      <c r="L32" s="66" t="s">
        <v>19</v>
      </c>
      <c r="M32" s="66" t="s">
        <v>19</v>
      </c>
      <c r="N32" s="66" t="s">
        <v>19</v>
      </c>
      <c r="O32" s="71">
        <f t="shared" si="0"/>
        <v>81.03</v>
      </c>
      <c r="P32" s="72" t="s">
        <v>553</v>
      </c>
      <c r="Q32" s="72"/>
    </row>
    <row r="33" spans="1:17" x14ac:dyDescent="0.2">
      <c r="A33" s="10" t="s">
        <v>275</v>
      </c>
      <c r="B33" s="10" t="s">
        <v>68</v>
      </c>
      <c r="C33" s="10" t="s">
        <v>74</v>
      </c>
      <c r="D33" s="10" t="s">
        <v>101</v>
      </c>
      <c r="E33" s="10" t="s">
        <v>19</v>
      </c>
      <c r="F33" s="10" t="s">
        <v>20</v>
      </c>
      <c r="G33" s="25">
        <v>81.5</v>
      </c>
      <c r="H33" s="32">
        <v>3.07</v>
      </c>
      <c r="I33" s="25">
        <v>78.3</v>
      </c>
      <c r="J33" s="10" t="s">
        <v>19</v>
      </c>
      <c r="K33" s="10" t="s">
        <v>19</v>
      </c>
      <c r="L33" s="10" t="s">
        <v>19</v>
      </c>
      <c r="M33" s="10" t="s">
        <v>19</v>
      </c>
      <c r="N33" s="10" t="s">
        <v>19</v>
      </c>
      <c r="O33" s="26">
        <f t="shared" si="0"/>
        <v>79.900000000000006</v>
      </c>
      <c r="P33" s="37" t="s">
        <v>175</v>
      </c>
      <c r="Q33" s="37"/>
    </row>
    <row r="34" spans="1:17" x14ac:dyDescent="0.2">
      <c r="A34" s="10" t="s">
        <v>254</v>
      </c>
      <c r="B34" s="10" t="s">
        <v>68</v>
      </c>
      <c r="C34" s="10" t="s">
        <v>133</v>
      </c>
      <c r="D34" s="10" t="s">
        <v>101</v>
      </c>
      <c r="E34" s="10" t="s">
        <v>19</v>
      </c>
      <c r="F34" s="10" t="s">
        <v>20</v>
      </c>
      <c r="G34" s="25">
        <v>72.5</v>
      </c>
      <c r="H34" s="32">
        <v>3.4</v>
      </c>
      <c r="I34" s="25">
        <v>86</v>
      </c>
      <c r="J34" s="10" t="s">
        <v>19</v>
      </c>
      <c r="K34" s="10" t="s">
        <v>19</v>
      </c>
      <c r="L34" s="10" t="s">
        <v>19</v>
      </c>
      <c r="M34" s="10" t="s">
        <v>19</v>
      </c>
      <c r="N34" s="10" t="s">
        <v>19</v>
      </c>
      <c r="O34" s="26">
        <f t="shared" ref="O34:O56" si="1">(G34/2)+(I34/2)</f>
        <v>79.25</v>
      </c>
      <c r="P34" s="37" t="s">
        <v>175</v>
      </c>
      <c r="Q34" s="37"/>
    </row>
    <row r="35" spans="1:17" x14ac:dyDescent="0.2">
      <c r="A35" s="10" t="s">
        <v>283</v>
      </c>
      <c r="B35" s="10" t="s">
        <v>68</v>
      </c>
      <c r="C35" s="10" t="s">
        <v>133</v>
      </c>
      <c r="D35" s="10" t="s">
        <v>101</v>
      </c>
      <c r="E35" s="10" t="s">
        <v>19</v>
      </c>
      <c r="F35" s="10" t="s">
        <v>20</v>
      </c>
      <c r="G35" s="25">
        <v>74.5</v>
      </c>
      <c r="H35" s="32">
        <v>3.3</v>
      </c>
      <c r="I35" s="25">
        <v>83.66</v>
      </c>
      <c r="J35" s="10" t="s">
        <v>19</v>
      </c>
      <c r="K35" s="10" t="s">
        <v>19</v>
      </c>
      <c r="L35" s="10" t="s">
        <v>19</v>
      </c>
      <c r="M35" s="10" t="s">
        <v>19</v>
      </c>
      <c r="N35" s="10" t="s">
        <v>19</v>
      </c>
      <c r="O35" s="26">
        <f t="shared" si="1"/>
        <v>79.08</v>
      </c>
      <c r="P35" s="37" t="s">
        <v>175</v>
      </c>
      <c r="Q35" s="37"/>
    </row>
    <row r="36" spans="1:17" x14ac:dyDescent="0.2">
      <c r="A36" s="10" t="s">
        <v>324</v>
      </c>
      <c r="B36" s="10" t="s">
        <v>68</v>
      </c>
      <c r="C36" s="10" t="s">
        <v>133</v>
      </c>
      <c r="D36" s="10" t="s">
        <v>101</v>
      </c>
      <c r="E36" s="10" t="s">
        <v>19</v>
      </c>
      <c r="F36" s="10" t="s">
        <v>20</v>
      </c>
      <c r="G36" s="25">
        <v>69.5</v>
      </c>
      <c r="H36" s="32">
        <v>3.51</v>
      </c>
      <c r="I36" s="25">
        <v>88.56</v>
      </c>
      <c r="J36" s="10" t="s">
        <v>19</v>
      </c>
      <c r="K36" s="10" t="s">
        <v>19</v>
      </c>
      <c r="L36" s="10" t="s">
        <v>19</v>
      </c>
      <c r="M36" s="10" t="s">
        <v>19</v>
      </c>
      <c r="N36" s="10" t="s">
        <v>19</v>
      </c>
      <c r="O36" s="26">
        <f t="shared" si="1"/>
        <v>79.03</v>
      </c>
      <c r="P36" s="37" t="s">
        <v>175</v>
      </c>
      <c r="Q36" s="37"/>
    </row>
    <row r="37" spans="1:17" x14ac:dyDescent="0.2">
      <c r="A37" s="10" t="s">
        <v>318</v>
      </c>
      <c r="B37" s="10" t="s">
        <v>68</v>
      </c>
      <c r="C37" s="10" t="s">
        <v>74</v>
      </c>
      <c r="D37" s="10" t="s">
        <v>101</v>
      </c>
      <c r="E37" s="10" t="s">
        <v>19</v>
      </c>
      <c r="F37" s="10" t="s">
        <v>20</v>
      </c>
      <c r="G37" s="25">
        <v>65.5</v>
      </c>
      <c r="H37" s="32">
        <v>3.64</v>
      </c>
      <c r="I37" s="25">
        <v>91.6</v>
      </c>
      <c r="J37" s="10" t="s">
        <v>19</v>
      </c>
      <c r="K37" s="10" t="s">
        <v>19</v>
      </c>
      <c r="L37" s="10" t="s">
        <v>19</v>
      </c>
      <c r="M37" s="10" t="s">
        <v>19</v>
      </c>
      <c r="N37" s="10" t="s">
        <v>19</v>
      </c>
      <c r="O37" s="26">
        <f t="shared" si="1"/>
        <v>78.55</v>
      </c>
      <c r="P37" s="37" t="s">
        <v>175</v>
      </c>
      <c r="Q37" s="37"/>
    </row>
    <row r="38" spans="1:17" x14ac:dyDescent="0.2">
      <c r="A38" s="10" t="s">
        <v>316</v>
      </c>
      <c r="B38" s="10" t="s">
        <v>68</v>
      </c>
      <c r="C38" s="10" t="s">
        <v>74</v>
      </c>
      <c r="D38" s="10" t="s">
        <v>101</v>
      </c>
      <c r="E38" s="10" t="s">
        <v>19</v>
      </c>
      <c r="F38" s="10" t="s">
        <v>20</v>
      </c>
      <c r="G38" s="25">
        <v>68.5</v>
      </c>
      <c r="H38" s="32">
        <v>3.51</v>
      </c>
      <c r="I38" s="25">
        <v>88.56</v>
      </c>
      <c r="J38" s="10" t="s">
        <v>19</v>
      </c>
      <c r="K38" s="10" t="s">
        <v>19</v>
      </c>
      <c r="L38" s="10" t="s">
        <v>19</v>
      </c>
      <c r="M38" s="10" t="s">
        <v>19</v>
      </c>
      <c r="N38" s="10" t="s">
        <v>19</v>
      </c>
      <c r="O38" s="26">
        <f t="shared" si="1"/>
        <v>78.53</v>
      </c>
      <c r="P38" s="37" t="s">
        <v>175</v>
      </c>
      <c r="Q38" s="37"/>
    </row>
    <row r="39" spans="1:17" x14ac:dyDescent="0.2">
      <c r="A39" s="10" t="s">
        <v>268</v>
      </c>
      <c r="B39" s="10" t="s">
        <v>68</v>
      </c>
      <c r="C39" s="10" t="s">
        <v>74</v>
      </c>
      <c r="D39" s="10" t="s">
        <v>101</v>
      </c>
      <c r="E39" s="10" t="s">
        <v>19</v>
      </c>
      <c r="F39" s="10" t="s">
        <v>20</v>
      </c>
      <c r="G39" s="25">
        <v>70.5</v>
      </c>
      <c r="H39" s="32">
        <v>3.37</v>
      </c>
      <c r="I39" s="25">
        <v>85.3</v>
      </c>
      <c r="J39" s="10" t="s">
        <v>19</v>
      </c>
      <c r="K39" s="10" t="s">
        <v>19</v>
      </c>
      <c r="L39" s="10" t="s">
        <v>19</v>
      </c>
      <c r="M39" s="10" t="s">
        <v>19</v>
      </c>
      <c r="N39" s="10" t="s">
        <v>19</v>
      </c>
      <c r="O39" s="26">
        <f t="shared" si="1"/>
        <v>77.900000000000006</v>
      </c>
      <c r="P39" s="37" t="s">
        <v>175</v>
      </c>
      <c r="Q39" s="37"/>
    </row>
    <row r="40" spans="1:17" x14ac:dyDescent="0.2">
      <c r="A40" s="10" t="s">
        <v>288</v>
      </c>
      <c r="B40" s="10" t="s">
        <v>68</v>
      </c>
      <c r="C40" s="10" t="s">
        <v>69</v>
      </c>
      <c r="D40" s="10" t="s">
        <v>101</v>
      </c>
      <c r="E40" s="10" t="s">
        <v>19</v>
      </c>
      <c r="F40" s="10" t="s">
        <v>20</v>
      </c>
      <c r="G40" s="25">
        <v>65</v>
      </c>
      <c r="H40" s="32">
        <v>3.55</v>
      </c>
      <c r="I40" s="25">
        <v>89.5</v>
      </c>
      <c r="J40" s="10" t="s">
        <v>19</v>
      </c>
      <c r="K40" s="10" t="s">
        <v>19</v>
      </c>
      <c r="L40" s="10" t="s">
        <v>19</v>
      </c>
      <c r="M40" s="10" t="s">
        <v>19</v>
      </c>
      <c r="N40" s="10" t="s">
        <v>19</v>
      </c>
      <c r="O40" s="26">
        <f t="shared" si="1"/>
        <v>77.25</v>
      </c>
      <c r="P40" s="37" t="s">
        <v>175</v>
      </c>
      <c r="Q40" s="37"/>
    </row>
    <row r="41" spans="1:17" x14ac:dyDescent="0.2">
      <c r="A41" s="66" t="s">
        <v>277</v>
      </c>
      <c r="B41" s="66" t="s">
        <v>68</v>
      </c>
      <c r="C41" s="66" t="s">
        <v>133</v>
      </c>
      <c r="D41" s="66" t="s">
        <v>101</v>
      </c>
      <c r="E41" s="66" t="s">
        <v>19</v>
      </c>
      <c r="F41" s="66" t="s">
        <v>20</v>
      </c>
      <c r="G41" s="67">
        <v>74.5</v>
      </c>
      <c r="H41" s="68">
        <v>3.14</v>
      </c>
      <c r="I41" s="67">
        <v>79.930000000000007</v>
      </c>
      <c r="J41" s="66" t="s">
        <v>19</v>
      </c>
      <c r="K41" s="66" t="s">
        <v>19</v>
      </c>
      <c r="L41" s="66" t="s">
        <v>19</v>
      </c>
      <c r="M41" s="66" t="s">
        <v>19</v>
      </c>
      <c r="N41" s="66" t="s">
        <v>19</v>
      </c>
      <c r="O41" s="71">
        <f t="shared" si="1"/>
        <v>77.215000000000003</v>
      </c>
      <c r="P41" s="72" t="s">
        <v>553</v>
      </c>
      <c r="Q41" s="72"/>
    </row>
    <row r="42" spans="1:17" x14ac:dyDescent="0.2">
      <c r="A42" s="10" t="s">
        <v>293</v>
      </c>
      <c r="B42" s="10" t="s">
        <v>68</v>
      </c>
      <c r="C42" s="10" t="s">
        <v>74</v>
      </c>
      <c r="D42" s="10" t="s">
        <v>101</v>
      </c>
      <c r="E42" s="10" t="s">
        <v>19</v>
      </c>
      <c r="F42" s="10" t="s">
        <v>20</v>
      </c>
      <c r="G42" s="25">
        <v>70</v>
      </c>
      <c r="H42" s="32">
        <v>3.33</v>
      </c>
      <c r="I42" s="25">
        <v>84.36</v>
      </c>
      <c r="J42" s="10" t="s">
        <v>19</v>
      </c>
      <c r="K42" s="10" t="s">
        <v>19</v>
      </c>
      <c r="L42" s="10" t="s">
        <v>19</v>
      </c>
      <c r="M42" s="10" t="s">
        <v>19</v>
      </c>
      <c r="N42" s="10" t="s">
        <v>19</v>
      </c>
      <c r="O42" s="26">
        <f t="shared" si="1"/>
        <v>77.180000000000007</v>
      </c>
      <c r="P42" s="37" t="s">
        <v>175</v>
      </c>
      <c r="Q42" s="37"/>
    </row>
    <row r="43" spans="1:17" x14ac:dyDescent="0.2">
      <c r="A43" s="10" t="s">
        <v>260</v>
      </c>
      <c r="B43" s="10" t="s">
        <v>68</v>
      </c>
      <c r="C43" s="10" t="s">
        <v>132</v>
      </c>
      <c r="D43" s="10" t="s">
        <v>101</v>
      </c>
      <c r="E43" s="10" t="s">
        <v>19</v>
      </c>
      <c r="F43" s="10" t="s">
        <v>20</v>
      </c>
      <c r="G43" s="25">
        <v>66</v>
      </c>
      <c r="H43" s="32">
        <v>3.49</v>
      </c>
      <c r="I43" s="25">
        <v>88.1</v>
      </c>
      <c r="J43" s="10" t="s">
        <v>19</v>
      </c>
      <c r="K43" s="10" t="s">
        <v>19</v>
      </c>
      <c r="L43" s="10" t="s">
        <v>19</v>
      </c>
      <c r="M43" s="10" t="s">
        <v>19</v>
      </c>
      <c r="N43" s="10" t="s">
        <v>19</v>
      </c>
      <c r="O43" s="26">
        <f t="shared" si="1"/>
        <v>77.05</v>
      </c>
      <c r="P43" s="37" t="s">
        <v>175</v>
      </c>
      <c r="Q43" s="37"/>
    </row>
    <row r="44" spans="1:17" x14ac:dyDescent="0.2">
      <c r="A44" s="10" t="s">
        <v>309</v>
      </c>
      <c r="B44" s="10" t="s">
        <v>68</v>
      </c>
      <c r="C44" s="10" t="s">
        <v>69</v>
      </c>
      <c r="D44" s="10" t="s">
        <v>101</v>
      </c>
      <c r="E44" s="10" t="s">
        <v>19</v>
      </c>
      <c r="F44" s="10" t="s">
        <v>20</v>
      </c>
      <c r="G44" s="25">
        <v>73.5</v>
      </c>
      <c r="H44" s="32">
        <v>3.14</v>
      </c>
      <c r="I44" s="25">
        <v>79.930000000000007</v>
      </c>
      <c r="J44" s="10" t="s">
        <v>19</v>
      </c>
      <c r="K44" s="10" t="s">
        <v>19</v>
      </c>
      <c r="L44" s="10" t="s">
        <v>19</v>
      </c>
      <c r="M44" s="10" t="s">
        <v>19</v>
      </c>
      <c r="N44" s="10" t="s">
        <v>19</v>
      </c>
      <c r="O44" s="26">
        <f t="shared" si="1"/>
        <v>76.715000000000003</v>
      </c>
      <c r="P44" s="37" t="s">
        <v>175</v>
      </c>
      <c r="Q44" s="37"/>
    </row>
    <row r="45" spans="1:17" x14ac:dyDescent="0.2">
      <c r="A45" s="10" t="s">
        <v>252</v>
      </c>
      <c r="B45" s="10" t="s">
        <v>68</v>
      </c>
      <c r="C45" s="10" t="s">
        <v>69</v>
      </c>
      <c r="D45" s="10" t="s">
        <v>101</v>
      </c>
      <c r="E45" s="10" t="s">
        <v>19</v>
      </c>
      <c r="F45" s="10" t="s">
        <v>20</v>
      </c>
      <c r="G45" s="25">
        <v>69</v>
      </c>
      <c r="H45" s="32">
        <v>3.33</v>
      </c>
      <c r="I45" s="25">
        <v>84.36</v>
      </c>
      <c r="J45" s="10" t="s">
        <v>19</v>
      </c>
      <c r="K45" s="10" t="s">
        <v>19</v>
      </c>
      <c r="L45" s="10" t="s">
        <v>19</v>
      </c>
      <c r="M45" s="10" t="s">
        <v>19</v>
      </c>
      <c r="N45" s="10" t="s">
        <v>19</v>
      </c>
      <c r="O45" s="26">
        <f t="shared" si="1"/>
        <v>76.680000000000007</v>
      </c>
      <c r="P45" s="37" t="s">
        <v>175</v>
      </c>
      <c r="Q45" s="37"/>
    </row>
    <row r="46" spans="1:17" x14ac:dyDescent="0.2">
      <c r="A46" s="66">
        <v>17030311041</v>
      </c>
      <c r="B46" s="66" t="s">
        <v>68</v>
      </c>
      <c r="C46" s="66" t="s">
        <v>133</v>
      </c>
      <c r="D46" s="66" t="s">
        <v>101</v>
      </c>
      <c r="E46" s="66" t="s">
        <v>19</v>
      </c>
      <c r="F46" s="66" t="s">
        <v>20</v>
      </c>
      <c r="G46" s="67">
        <v>75</v>
      </c>
      <c r="H46" s="68">
        <v>3.04</v>
      </c>
      <c r="I46" s="67">
        <v>77.599999999999994</v>
      </c>
      <c r="J46" s="66" t="s">
        <v>19</v>
      </c>
      <c r="K46" s="66" t="s">
        <v>19</v>
      </c>
      <c r="L46" s="66" t="s">
        <v>19</v>
      </c>
      <c r="M46" s="66" t="s">
        <v>19</v>
      </c>
      <c r="N46" s="66" t="s">
        <v>19</v>
      </c>
      <c r="O46" s="71">
        <f t="shared" si="1"/>
        <v>76.3</v>
      </c>
      <c r="P46" s="72" t="s">
        <v>553</v>
      </c>
      <c r="Q46" s="72"/>
    </row>
    <row r="47" spans="1:17" x14ac:dyDescent="0.2">
      <c r="A47" s="10" t="s">
        <v>306</v>
      </c>
      <c r="B47" s="10" t="s">
        <v>68</v>
      </c>
      <c r="C47" s="10" t="s">
        <v>74</v>
      </c>
      <c r="D47" s="10" t="s">
        <v>101</v>
      </c>
      <c r="E47" s="10" t="s">
        <v>19</v>
      </c>
      <c r="F47" s="10" t="s">
        <v>20</v>
      </c>
      <c r="G47" s="25">
        <v>73</v>
      </c>
      <c r="H47" s="32">
        <v>3.11</v>
      </c>
      <c r="I47" s="25">
        <v>79.23</v>
      </c>
      <c r="J47" s="10" t="s">
        <v>19</v>
      </c>
      <c r="K47" s="10" t="s">
        <v>19</v>
      </c>
      <c r="L47" s="10" t="s">
        <v>19</v>
      </c>
      <c r="M47" s="10" t="s">
        <v>19</v>
      </c>
      <c r="N47" s="10" t="s">
        <v>19</v>
      </c>
      <c r="O47" s="26">
        <f t="shared" si="1"/>
        <v>76.115000000000009</v>
      </c>
      <c r="P47" s="37" t="s">
        <v>175</v>
      </c>
      <c r="Q47" s="37"/>
    </row>
    <row r="48" spans="1:17" x14ac:dyDescent="0.2">
      <c r="A48" s="10" t="s">
        <v>259</v>
      </c>
      <c r="B48" s="10" t="s">
        <v>68</v>
      </c>
      <c r="C48" s="10" t="s">
        <v>133</v>
      </c>
      <c r="D48" s="10" t="s">
        <v>101</v>
      </c>
      <c r="E48" s="10" t="s">
        <v>19</v>
      </c>
      <c r="F48" s="10" t="s">
        <v>20</v>
      </c>
      <c r="G48" s="25">
        <v>63.5</v>
      </c>
      <c r="H48" s="32">
        <v>3.51</v>
      </c>
      <c r="I48" s="25">
        <v>88.56</v>
      </c>
      <c r="J48" s="10" t="s">
        <v>19</v>
      </c>
      <c r="K48" s="10" t="s">
        <v>19</v>
      </c>
      <c r="L48" s="10" t="s">
        <v>19</v>
      </c>
      <c r="M48" s="10" t="s">
        <v>19</v>
      </c>
      <c r="N48" s="10" t="s">
        <v>19</v>
      </c>
      <c r="O48" s="26">
        <f t="shared" si="1"/>
        <v>76.03</v>
      </c>
      <c r="P48" s="37" t="s">
        <v>175</v>
      </c>
      <c r="Q48" s="37"/>
    </row>
    <row r="49" spans="1:17" x14ac:dyDescent="0.2">
      <c r="A49" s="10" t="s">
        <v>253</v>
      </c>
      <c r="B49" s="10" t="s">
        <v>68</v>
      </c>
      <c r="C49" s="10" t="s">
        <v>74</v>
      </c>
      <c r="D49" s="10" t="s">
        <v>101</v>
      </c>
      <c r="E49" s="10" t="s">
        <v>19</v>
      </c>
      <c r="F49" s="10" t="s">
        <v>20</v>
      </c>
      <c r="G49" s="25">
        <v>63</v>
      </c>
      <c r="H49" s="32">
        <v>3.51</v>
      </c>
      <c r="I49" s="25">
        <v>88.8</v>
      </c>
      <c r="J49" s="10" t="s">
        <v>19</v>
      </c>
      <c r="K49" s="10" t="s">
        <v>19</v>
      </c>
      <c r="L49" s="10" t="s">
        <v>19</v>
      </c>
      <c r="M49" s="10" t="s">
        <v>19</v>
      </c>
      <c r="N49" s="10" t="s">
        <v>19</v>
      </c>
      <c r="O49" s="26">
        <f t="shared" si="1"/>
        <v>75.900000000000006</v>
      </c>
      <c r="P49" s="37" t="s">
        <v>175</v>
      </c>
      <c r="Q49" s="37"/>
    </row>
    <row r="50" spans="1:17" x14ac:dyDescent="0.2">
      <c r="A50" s="10" t="s">
        <v>279</v>
      </c>
      <c r="B50" s="10" t="s">
        <v>68</v>
      </c>
      <c r="C50" s="10" t="s">
        <v>69</v>
      </c>
      <c r="D50" s="10" t="s">
        <v>101</v>
      </c>
      <c r="E50" s="10" t="s">
        <v>19</v>
      </c>
      <c r="F50" s="10" t="s">
        <v>20</v>
      </c>
      <c r="G50" s="25">
        <v>66.5</v>
      </c>
      <c r="H50" s="32">
        <v>3.29</v>
      </c>
      <c r="I50" s="25">
        <v>83.43</v>
      </c>
      <c r="J50" s="10" t="s">
        <v>19</v>
      </c>
      <c r="K50" s="10" t="s">
        <v>19</v>
      </c>
      <c r="L50" s="10" t="s">
        <v>19</v>
      </c>
      <c r="M50" s="10" t="s">
        <v>19</v>
      </c>
      <c r="N50" s="10" t="s">
        <v>19</v>
      </c>
      <c r="O50" s="26">
        <f t="shared" si="1"/>
        <v>74.965000000000003</v>
      </c>
      <c r="P50" s="37" t="s">
        <v>175</v>
      </c>
      <c r="Q50" s="37"/>
    </row>
    <row r="51" spans="1:17" x14ac:dyDescent="0.2">
      <c r="A51" s="66" t="s">
        <v>296</v>
      </c>
      <c r="B51" s="66" t="s">
        <v>68</v>
      </c>
      <c r="C51" s="66" t="s">
        <v>133</v>
      </c>
      <c r="D51" s="66" t="s">
        <v>101</v>
      </c>
      <c r="E51" s="66" t="s">
        <v>19</v>
      </c>
      <c r="F51" s="66" t="s">
        <v>20</v>
      </c>
      <c r="G51" s="67">
        <v>68.5</v>
      </c>
      <c r="H51" s="68">
        <v>3.19</v>
      </c>
      <c r="I51" s="67">
        <v>81.099999999999994</v>
      </c>
      <c r="J51" s="66" t="s">
        <v>19</v>
      </c>
      <c r="K51" s="66" t="s">
        <v>19</v>
      </c>
      <c r="L51" s="66" t="s">
        <v>19</v>
      </c>
      <c r="M51" s="66" t="s">
        <v>19</v>
      </c>
      <c r="N51" s="66" t="s">
        <v>19</v>
      </c>
      <c r="O51" s="71">
        <f t="shared" si="1"/>
        <v>74.8</v>
      </c>
      <c r="P51" s="72" t="s">
        <v>553</v>
      </c>
      <c r="Q51" s="72"/>
    </row>
    <row r="52" spans="1:17" x14ac:dyDescent="0.2">
      <c r="A52" s="10" t="s">
        <v>285</v>
      </c>
      <c r="B52" s="10" t="s">
        <v>68</v>
      </c>
      <c r="C52" s="10" t="s">
        <v>132</v>
      </c>
      <c r="D52" s="10" t="s">
        <v>101</v>
      </c>
      <c r="E52" s="10" t="s">
        <v>19</v>
      </c>
      <c r="F52" s="10" t="s">
        <v>20</v>
      </c>
      <c r="G52" s="25">
        <v>60.5</v>
      </c>
      <c r="H52" s="32">
        <v>3.51</v>
      </c>
      <c r="I52" s="25">
        <v>88.56</v>
      </c>
      <c r="J52" s="10" t="s">
        <v>19</v>
      </c>
      <c r="K52" s="10" t="s">
        <v>19</v>
      </c>
      <c r="L52" s="10" t="s">
        <v>19</v>
      </c>
      <c r="M52" s="10" t="s">
        <v>19</v>
      </c>
      <c r="N52" s="10" t="s">
        <v>19</v>
      </c>
      <c r="O52" s="26">
        <f t="shared" si="1"/>
        <v>74.53</v>
      </c>
      <c r="P52" s="37" t="s">
        <v>175</v>
      </c>
      <c r="Q52" s="37"/>
    </row>
    <row r="53" spans="1:17" x14ac:dyDescent="0.2">
      <c r="A53" s="10" t="s">
        <v>300</v>
      </c>
      <c r="B53" s="10" t="s">
        <v>68</v>
      </c>
      <c r="C53" s="10" t="s">
        <v>132</v>
      </c>
      <c r="D53" s="10" t="s">
        <v>101</v>
      </c>
      <c r="E53" s="10" t="s">
        <v>19</v>
      </c>
      <c r="F53" s="10" t="s">
        <v>20</v>
      </c>
      <c r="G53" s="25">
        <v>73.5</v>
      </c>
      <c r="H53" s="32">
        <v>2.95</v>
      </c>
      <c r="I53" s="25">
        <v>75.5</v>
      </c>
      <c r="J53" s="10" t="s">
        <v>19</v>
      </c>
      <c r="K53" s="10" t="s">
        <v>19</v>
      </c>
      <c r="L53" s="10" t="s">
        <v>19</v>
      </c>
      <c r="M53" s="10" t="s">
        <v>19</v>
      </c>
      <c r="N53" s="10" t="s">
        <v>19</v>
      </c>
      <c r="O53" s="26">
        <f t="shared" si="1"/>
        <v>74.5</v>
      </c>
      <c r="P53" s="37" t="s">
        <v>175</v>
      </c>
      <c r="Q53" s="37"/>
    </row>
    <row r="54" spans="1:17" x14ac:dyDescent="0.2">
      <c r="A54" s="10" t="s">
        <v>295</v>
      </c>
      <c r="B54" s="10" t="s">
        <v>68</v>
      </c>
      <c r="C54" s="10" t="s">
        <v>69</v>
      </c>
      <c r="D54" s="10" t="s">
        <v>101</v>
      </c>
      <c r="E54" s="10" t="s">
        <v>19</v>
      </c>
      <c r="F54" s="10" t="s">
        <v>20</v>
      </c>
      <c r="G54" s="25">
        <v>63.5</v>
      </c>
      <c r="H54" s="32">
        <v>3.23</v>
      </c>
      <c r="I54" s="25">
        <v>82.03</v>
      </c>
      <c r="J54" s="10" t="s">
        <v>19</v>
      </c>
      <c r="K54" s="10" t="s">
        <v>19</v>
      </c>
      <c r="L54" s="10" t="s">
        <v>19</v>
      </c>
      <c r="M54" s="10" t="s">
        <v>19</v>
      </c>
      <c r="N54" s="10" t="s">
        <v>19</v>
      </c>
      <c r="O54" s="26">
        <f t="shared" si="1"/>
        <v>72.765000000000001</v>
      </c>
      <c r="P54" s="37" t="s">
        <v>175</v>
      </c>
      <c r="Q54" s="37"/>
    </row>
    <row r="55" spans="1:17" x14ac:dyDescent="0.2">
      <c r="A55" s="10" t="s">
        <v>257</v>
      </c>
      <c r="B55" s="10" t="s">
        <v>68</v>
      </c>
      <c r="C55" s="10" t="s">
        <v>74</v>
      </c>
      <c r="D55" s="10" t="s">
        <v>101</v>
      </c>
      <c r="E55" s="10" t="s">
        <v>19</v>
      </c>
      <c r="F55" s="10" t="s">
        <v>20</v>
      </c>
      <c r="G55" s="25">
        <v>60</v>
      </c>
      <c r="H55" s="32">
        <v>3.23</v>
      </c>
      <c r="I55" s="25">
        <v>82.03</v>
      </c>
      <c r="J55" s="10" t="s">
        <v>19</v>
      </c>
      <c r="K55" s="10" t="s">
        <v>19</v>
      </c>
      <c r="L55" s="10" t="s">
        <v>19</v>
      </c>
      <c r="M55" s="10" t="s">
        <v>19</v>
      </c>
      <c r="N55" s="10" t="s">
        <v>19</v>
      </c>
      <c r="O55" s="26">
        <f t="shared" si="1"/>
        <v>71.015000000000001</v>
      </c>
      <c r="P55" s="37" t="s">
        <v>175</v>
      </c>
      <c r="Q55" s="37"/>
    </row>
    <row r="56" spans="1:17" x14ac:dyDescent="0.2">
      <c r="A56" s="10" t="s">
        <v>314</v>
      </c>
      <c r="B56" s="10" t="s">
        <v>68</v>
      </c>
      <c r="C56" s="10" t="s">
        <v>133</v>
      </c>
      <c r="D56" s="10" t="s">
        <v>101</v>
      </c>
      <c r="E56" s="10" t="s">
        <v>19</v>
      </c>
      <c r="F56" s="10" t="s">
        <v>20</v>
      </c>
      <c r="G56" s="25">
        <v>66</v>
      </c>
      <c r="H56" s="32">
        <v>2.8</v>
      </c>
      <c r="I56" s="25">
        <v>72</v>
      </c>
      <c r="J56" s="10" t="s">
        <v>19</v>
      </c>
      <c r="K56" s="10" t="s">
        <v>19</v>
      </c>
      <c r="L56" s="10" t="s">
        <v>19</v>
      </c>
      <c r="M56" s="10" t="s">
        <v>19</v>
      </c>
      <c r="N56" s="10" t="s">
        <v>19</v>
      </c>
      <c r="O56" s="26">
        <f t="shared" si="1"/>
        <v>69</v>
      </c>
      <c r="P56" s="37" t="s">
        <v>175</v>
      </c>
      <c r="Q56" s="37"/>
    </row>
    <row r="57" spans="1:17" x14ac:dyDescent="0.2">
      <c r="A57" s="10" t="s">
        <v>282</v>
      </c>
      <c r="B57" s="10" t="s">
        <v>68</v>
      </c>
      <c r="C57" s="10" t="s">
        <v>74</v>
      </c>
      <c r="D57" s="10" t="s">
        <v>101</v>
      </c>
      <c r="E57" s="10" t="s">
        <v>19</v>
      </c>
      <c r="F57" s="10" t="s">
        <v>20</v>
      </c>
      <c r="G57" s="25">
        <v>59.5</v>
      </c>
      <c r="H57" s="32">
        <v>3.66</v>
      </c>
      <c r="I57" s="25">
        <v>92.06</v>
      </c>
      <c r="J57" s="10" t="s">
        <v>19</v>
      </c>
      <c r="K57" s="10" t="s">
        <v>19</v>
      </c>
      <c r="L57" s="10" t="s">
        <v>19</v>
      </c>
      <c r="M57" s="10" t="s">
        <v>19</v>
      </c>
      <c r="N57" s="10" t="s">
        <v>19</v>
      </c>
      <c r="O57" s="26">
        <v>0</v>
      </c>
      <c r="P57" s="37" t="s">
        <v>177</v>
      </c>
      <c r="Q57" s="37" t="s">
        <v>178</v>
      </c>
    </row>
    <row r="58" spans="1:17" x14ac:dyDescent="0.2">
      <c r="A58" s="10">
        <v>19030411010</v>
      </c>
      <c r="B58" s="10" t="s">
        <v>68</v>
      </c>
      <c r="C58" s="10" t="s">
        <v>74</v>
      </c>
      <c r="D58" s="10" t="s">
        <v>101</v>
      </c>
      <c r="E58" s="10" t="s">
        <v>37</v>
      </c>
      <c r="F58" s="10" t="s">
        <v>20</v>
      </c>
      <c r="G58" s="25">
        <v>53.5</v>
      </c>
      <c r="H58" s="32">
        <v>3.57</v>
      </c>
      <c r="I58" s="25">
        <v>89.96</v>
      </c>
      <c r="J58" s="10" t="s">
        <v>19</v>
      </c>
      <c r="K58" s="10" t="s">
        <v>19</v>
      </c>
      <c r="L58" s="10" t="s">
        <v>19</v>
      </c>
      <c r="M58" s="10" t="s">
        <v>19</v>
      </c>
      <c r="N58" s="10" t="s">
        <v>19</v>
      </c>
      <c r="O58" s="26">
        <v>0</v>
      </c>
      <c r="P58" s="37" t="s">
        <v>177</v>
      </c>
      <c r="Q58" s="37" t="s">
        <v>515</v>
      </c>
    </row>
    <row r="59" spans="1:17" x14ac:dyDescent="0.2">
      <c r="A59" s="10" t="s">
        <v>294</v>
      </c>
      <c r="B59" s="10" t="s">
        <v>68</v>
      </c>
      <c r="C59" s="10" t="s">
        <v>69</v>
      </c>
      <c r="D59" s="10" t="s">
        <v>101</v>
      </c>
      <c r="E59" s="10" t="s">
        <v>19</v>
      </c>
      <c r="F59" s="10" t="s">
        <v>20</v>
      </c>
      <c r="G59" s="25">
        <v>54.5</v>
      </c>
      <c r="H59" s="32">
        <v>3.45</v>
      </c>
      <c r="I59" s="25">
        <v>87.16</v>
      </c>
      <c r="J59" s="10" t="s">
        <v>19</v>
      </c>
      <c r="K59" s="10" t="s">
        <v>19</v>
      </c>
      <c r="L59" s="10" t="s">
        <v>19</v>
      </c>
      <c r="M59" s="10" t="s">
        <v>19</v>
      </c>
      <c r="N59" s="10" t="s">
        <v>19</v>
      </c>
      <c r="O59" s="26">
        <v>0</v>
      </c>
      <c r="P59" s="37" t="s">
        <v>177</v>
      </c>
      <c r="Q59" s="37" t="s">
        <v>171</v>
      </c>
    </row>
    <row r="60" spans="1:17" x14ac:dyDescent="0.2">
      <c r="A60" s="10" t="s">
        <v>272</v>
      </c>
      <c r="B60" s="10" t="s">
        <v>68</v>
      </c>
      <c r="C60" s="10" t="s">
        <v>69</v>
      </c>
      <c r="D60" s="10" t="s">
        <v>101</v>
      </c>
      <c r="E60" s="10" t="s">
        <v>19</v>
      </c>
      <c r="F60" s="10" t="s">
        <v>20</v>
      </c>
      <c r="G60" s="25">
        <v>55</v>
      </c>
      <c r="H60" s="32">
        <v>3.38</v>
      </c>
      <c r="I60" s="25">
        <v>85.53</v>
      </c>
      <c r="J60" s="10" t="s">
        <v>19</v>
      </c>
      <c r="K60" s="10" t="s">
        <v>19</v>
      </c>
      <c r="L60" s="10" t="s">
        <v>19</v>
      </c>
      <c r="M60" s="10" t="s">
        <v>19</v>
      </c>
      <c r="N60" s="10" t="s">
        <v>19</v>
      </c>
      <c r="O60" s="26">
        <v>0</v>
      </c>
      <c r="P60" s="37" t="s">
        <v>177</v>
      </c>
      <c r="Q60" s="38" t="s">
        <v>178</v>
      </c>
    </row>
    <row r="61" spans="1:17" x14ac:dyDescent="0.2">
      <c r="A61" s="10" t="s">
        <v>265</v>
      </c>
      <c r="B61" s="10" t="s">
        <v>68</v>
      </c>
      <c r="C61" s="10" t="s">
        <v>69</v>
      </c>
      <c r="D61" s="10" t="s">
        <v>101</v>
      </c>
      <c r="E61" s="10" t="s">
        <v>19</v>
      </c>
      <c r="F61" s="10" t="s">
        <v>20</v>
      </c>
      <c r="G61" s="25">
        <v>53</v>
      </c>
      <c r="H61" s="32">
        <v>3.41</v>
      </c>
      <c r="I61" s="25">
        <v>86.23</v>
      </c>
      <c r="J61" s="10" t="s">
        <v>19</v>
      </c>
      <c r="K61" s="10" t="s">
        <v>19</v>
      </c>
      <c r="L61" s="10" t="s">
        <v>19</v>
      </c>
      <c r="M61" s="10" t="s">
        <v>19</v>
      </c>
      <c r="N61" s="10" t="s">
        <v>19</v>
      </c>
      <c r="O61" s="26">
        <v>0</v>
      </c>
      <c r="P61" s="37" t="s">
        <v>177</v>
      </c>
      <c r="Q61" s="38" t="s">
        <v>178</v>
      </c>
    </row>
    <row r="62" spans="1:17" x14ac:dyDescent="0.2">
      <c r="A62" s="10" t="s">
        <v>326</v>
      </c>
      <c r="B62" s="10" t="s">
        <v>68</v>
      </c>
      <c r="C62" s="10" t="s">
        <v>69</v>
      </c>
      <c r="D62" s="10" t="s">
        <v>101</v>
      </c>
      <c r="E62" s="10" t="s">
        <v>19</v>
      </c>
      <c r="F62" s="10" t="s">
        <v>20</v>
      </c>
      <c r="G62" s="25">
        <v>50</v>
      </c>
      <c r="H62" s="32">
        <v>3.3</v>
      </c>
      <c r="I62" s="25">
        <v>83.66</v>
      </c>
      <c r="J62" s="10" t="s">
        <v>19</v>
      </c>
      <c r="K62" s="10" t="s">
        <v>19</v>
      </c>
      <c r="L62" s="10" t="s">
        <v>19</v>
      </c>
      <c r="M62" s="10" t="s">
        <v>19</v>
      </c>
      <c r="N62" s="10" t="s">
        <v>19</v>
      </c>
      <c r="O62" s="26">
        <v>0</v>
      </c>
      <c r="P62" s="37" t="s">
        <v>177</v>
      </c>
      <c r="Q62" s="37" t="s">
        <v>171</v>
      </c>
    </row>
    <row r="63" spans="1:17" x14ac:dyDescent="0.2">
      <c r="A63" s="10" t="s">
        <v>310</v>
      </c>
      <c r="B63" s="10" t="s">
        <v>68</v>
      </c>
      <c r="C63" s="10" t="s">
        <v>69</v>
      </c>
      <c r="D63" s="10" t="s">
        <v>101</v>
      </c>
      <c r="E63" s="10" t="s">
        <v>19</v>
      </c>
      <c r="F63" s="10" t="s">
        <v>20</v>
      </c>
      <c r="G63" s="25">
        <v>57.5</v>
      </c>
      <c r="H63" s="32">
        <v>2.97</v>
      </c>
      <c r="I63" s="25">
        <v>75.959999999999994</v>
      </c>
      <c r="J63" s="10" t="s">
        <v>19</v>
      </c>
      <c r="K63" s="10" t="s">
        <v>19</v>
      </c>
      <c r="L63" s="10" t="s">
        <v>19</v>
      </c>
      <c r="M63" s="10" t="s">
        <v>19</v>
      </c>
      <c r="N63" s="10" t="s">
        <v>19</v>
      </c>
      <c r="O63" s="26">
        <v>0</v>
      </c>
      <c r="P63" s="37" t="s">
        <v>177</v>
      </c>
      <c r="Q63" s="37" t="s">
        <v>171</v>
      </c>
    </row>
    <row r="64" spans="1:17" x14ac:dyDescent="0.2">
      <c r="A64" s="10" t="s">
        <v>274</v>
      </c>
      <c r="B64" s="10" t="s">
        <v>68</v>
      </c>
      <c r="C64" s="10" t="s">
        <v>132</v>
      </c>
      <c r="D64" s="10" t="s">
        <v>101</v>
      </c>
      <c r="E64" s="10" t="s">
        <v>19</v>
      </c>
      <c r="F64" s="10" t="s">
        <v>20</v>
      </c>
      <c r="G64" s="25">
        <v>39.5</v>
      </c>
      <c r="H64" s="32">
        <v>3.64</v>
      </c>
      <c r="I64" s="25">
        <v>91.6</v>
      </c>
      <c r="J64" s="10" t="s">
        <v>19</v>
      </c>
      <c r="K64" s="10" t="s">
        <v>19</v>
      </c>
      <c r="L64" s="10" t="s">
        <v>19</v>
      </c>
      <c r="M64" s="10" t="s">
        <v>19</v>
      </c>
      <c r="N64" s="10" t="s">
        <v>19</v>
      </c>
      <c r="O64" s="26">
        <v>0</v>
      </c>
      <c r="P64" s="37" t="s">
        <v>177</v>
      </c>
      <c r="Q64" s="38" t="s">
        <v>178</v>
      </c>
    </row>
    <row r="65" spans="1:17" x14ac:dyDescent="0.2">
      <c r="A65" s="10" t="s">
        <v>286</v>
      </c>
      <c r="B65" s="10" t="s">
        <v>68</v>
      </c>
      <c r="C65" s="10" t="s">
        <v>133</v>
      </c>
      <c r="D65" s="10" t="s">
        <v>101</v>
      </c>
      <c r="E65" s="10" t="s">
        <v>19</v>
      </c>
      <c r="F65" s="10" t="s">
        <v>20</v>
      </c>
      <c r="G65" s="25">
        <v>43.5</v>
      </c>
      <c r="H65" s="32">
        <v>3.36</v>
      </c>
      <c r="I65" s="25">
        <v>85.06</v>
      </c>
      <c r="J65" s="10" t="s">
        <v>19</v>
      </c>
      <c r="K65" s="10" t="s">
        <v>19</v>
      </c>
      <c r="L65" s="10" t="s">
        <v>19</v>
      </c>
      <c r="M65" s="10" t="s">
        <v>19</v>
      </c>
      <c r="N65" s="10" t="s">
        <v>19</v>
      </c>
      <c r="O65" s="26">
        <v>0</v>
      </c>
      <c r="P65" s="37" t="s">
        <v>177</v>
      </c>
      <c r="Q65" s="37" t="s">
        <v>171</v>
      </c>
    </row>
    <row r="66" spans="1:17" x14ac:dyDescent="0.2">
      <c r="A66" s="10" t="s">
        <v>269</v>
      </c>
      <c r="B66" s="10" t="s">
        <v>68</v>
      </c>
      <c r="C66" s="10" t="s">
        <v>133</v>
      </c>
      <c r="D66" s="10" t="s">
        <v>101</v>
      </c>
      <c r="E66" s="10" t="s">
        <v>19</v>
      </c>
      <c r="F66" s="10" t="s">
        <v>20</v>
      </c>
      <c r="G66" s="25">
        <v>51.5</v>
      </c>
      <c r="H66" s="32">
        <v>3.21</v>
      </c>
      <c r="I66" s="25">
        <v>72.23</v>
      </c>
      <c r="J66" s="10" t="s">
        <v>19</v>
      </c>
      <c r="K66" s="10" t="s">
        <v>19</v>
      </c>
      <c r="L66" s="10" t="s">
        <v>19</v>
      </c>
      <c r="M66" s="10" t="s">
        <v>19</v>
      </c>
      <c r="N66" s="10" t="s">
        <v>19</v>
      </c>
      <c r="O66" s="26">
        <v>0</v>
      </c>
      <c r="P66" s="37" t="s">
        <v>177</v>
      </c>
      <c r="Q66" s="38" t="s">
        <v>178</v>
      </c>
    </row>
    <row r="67" spans="1:17" x14ac:dyDescent="0.2">
      <c r="A67" s="10" t="s">
        <v>261</v>
      </c>
      <c r="B67" s="10" t="s">
        <v>68</v>
      </c>
      <c r="C67" s="10" t="s">
        <v>69</v>
      </c>
      <c r="D67" s="10" t="s">
        <v>101</v>
      </c>
      <c r="E67" s="10" t="s">
        <v>19</v>
      </c>
      <c r="F67" s="10" t="s">
        <v>20</v>
      </c>
      <c r="G67" s="25">
        <v>38.5</v>
      </c>
      <c r="H67" s="32">
        <v>2.97</v>
      </c>
      <c r="I67" s="25">
        <v>75.959999999999994</v>
      </c>
      <c r="J67" s="10" t="s">
        <v>19</v>
      </c>
      <c r="K67" s="10" t="s">
        <v>19</v>
      </c>
      <c r="L67" s="10" t="s">
        <v>19</v>
      </c>
      <c r="M67" s="10" t="s">
        <v>19</v>
      </c>
      <c r="N67" s="10" t="s">
        <v>19</v>
      </c>
      <c r="O67" s="26">
        <v>0</v>
      </c>
      <c r="P67" s="37" t="s">
        <v>177</v>
      </c>
      <c r="Q67" s="38" t="s">
        <v>178</v>
      </c>
    </row>
    <row r="68" spans="1:17" x14ac:dyDescent="0.2">
      <c r="A68" s="10" t="s">
        <v>325</v>
      </c>
      <c r="B68" s="10" t="s">
        <v>68</v>
      </c>
      <c r="C68" s="10" t="s">
        <v>133</v>
      </c>
      <c r="D68" s="10" t="s">
        <v>101</v>
      </c>
      <c r="E68" s="10" t="s">
        <v>19</v>
      </c>
      <c r="F68" s="10" t="s">
        <v>20</v>
      </c>
      <c r="G68" s="25">
        <v>34</v>
      </c>
      <c r="H68" s="32">
        <v>2.83</v>
      </c>
      <c r="I68" s="25">
        <v>72.7</v>
      </c>
      <c r="J68" s="10" t="s">
        <v>19</v>
      </c>
      <c r="K68" s="10" t="s">
        <v>19</v>
      </c>
      <c r="L68" s="10" t="s">
        <v>19</v>
      </c>
      <c r="M68" s="10" t="s">
        <v>19</v>
      </c>
      <c r="N68" s="10" t="s">
        <v>19</v>
      </c>
      <c r="O68" s="26">
        <v>0</v>
      </c>
      <c r="P68" s="37" t="s">
        <v>177</v>
      </c>
      <c r="Q68" s="37" t="s">
        <v>171</v>
      </c>
    </row>
    <row r="69" spans="1:17" x14ac:dyDescent="0.2">
      <c r="A69" s="10" t="s">
        <v>292</v>
      </c>
      <c r="B69" s="10" t="s">
        <v>68</v>
      </c>
      <c r="C69" s="10" t="s">
        <v>74</v>
      </c>
      <c r="D69" s="10" t="s">
        <v>101</v>
      </c>
      <c r="E69" s="10" t="s">
        <v>19</v>
      </c>
      <c r="F69" s="10" t="s">
        <v>20</v>
      </c>
      <c r="G69" s="25">
        <v>40</v>
      </c>
      <c r="H69" s="32">
        <v>2.5299999999999998</v>
      </c>
      <c r="I69" s="25">
        <v>65.7</v>
      </c>
      <c r="J69" s="10" t="s">
        <v>19</v>
      </c>
      <c r="K69" s="10" t="s">
        <v>19</v>
      </c>
      <c r="L69" s="10" t="s">
        <v>19</v>
      </c>
      <c r="M69" s="10" t="s">
        <v>19</v>
      </c>
      <c r="N69" s="10" t="s">
        <v>19</v>
      </c>
      <c r="O69" s="26">
        <v>0</v>
      </c>
      <c r="P69" s="37" t="s">
        <v>177</v>
      </c>
      <c r="Q69" s="37" t="s">
        <v>171</v>
      </c>
    </row>
    <row r="70" spans="1:17" x14ac:dyDescent="0.2">
      <c r="A70" s="10" t="s">
        <v>281</v>
      </c>
      <c r="B70" s="10" t="s">
        <v>68</v>
      </c>
      <c r="C70" s="10" t="s">
        <v>133</v>
      </c>
      <c r="D70" s="10" t="s">
        <v>101</v>
      </c>
      <c r="E70" s="10" t="s">
        <v>19</v>
      </c>
      <c r="F70" s="10" t="s">
        <v>20</v>
      </c>
      <c r="G70" s="25">
        <v>38.5</v>
      </c>
      <c r="H70" s="32">
        <v>2.48</v>
      </c>
      <c r="I70" s="25">
        <v>64.53</v>
      </c>
      <c r="J70" s="10" t="s">
        <v>19</v>
      </c>
      <c r="K70" s="10" t="s">
        <v>19</v>
      </c>
      <c r="L70" s="10" t="s">
        <v>19</v>
      </c>
      <c r="M70" s="10" t="s">
        <v>19</v>
      </c>
      <c r="N70" s="10" t="s">
        <v>19</v>
      </c>
      <c r="O70" s="26">
        <v>0</v>
      </c>
      <c r="P70" s="37" t="s">
        <v>177</v>
      </c>
      <c r="Q70" s="38" t="s">
        <v>178</v>
      </c>
    </row>
    <row r="71" spans="1:17" x14ac:dyDescent="0.2">
      <c r="A71" s="10" t="s">
        <v>297</v>
      </c>
      <c r="B71" s="10" t="s">
        <v>68</v>
      </c>
      <c r="C71" s="10" t="s">
        <v>132</v>
      </c>
      <c r="D71" s="10" t="s">
        <v>101</v>
      </c>
      <c r="E71" s="10" t="s">
        <v>19</v>
      </c>
      <c r="F71" s="10" t="s">
        <v>20</v>
      </c>
      <c r="G71" s="25">
        <v>0</v>
      </c>
      <c r="H71" s="32">
        <v>3.77</v>
      </c>
      <c r="I71" s="25">
        <v>94.63</v>
      </c>
      <c r="J71" s="10" t="s">
        <v>19</v>
      </c>
      <c r="K71" s="10" t="s">
        <v>19</v>
      </c>
      <c r="L71" s="10" t="s">
        <v>19</v>
      </c>
      <c r="M71" s="10" t="s">
        <v>19</v>
      </c>
      <c r="N71" s="10" t="s">
        <v>19</v>
      </c>
      <c r="O71" s="26">
        <v>0</v>
      </c>
      <c r="P71" s="37" t="s">
        <v>177</v>
      </c>
      <c r="Q71" s="37" t="s">
        <v>171</v>
      </c>
    </row>
    <row r="72" spans="1:17" x14ac:dyDescent="0.2">
      <c r="A72" s="10" t="s">
        <v>255</v>
      </c>
      <c r="B72" s="10" t="s">
        <v>68</v>
      </c>
      <c r="C72" s="10" t="s">
        <v>74</v>
      </c>
      <c r="D72" s="10" t="s">
        <v>101</v>
      </c>
      <c r="E72" s="10" t="s">
        <v>19</v>
      </c>
      <c r="F72" s="10" t="s">
        <v>20</v>
      </c>
      <c r="G72" s="25">
        <v>0</v>
      </c>
      <c r="H72" s="32">
        <v>3.75</v>
      </c>
      <c r="I72" s="25">
        <v>94.16</v>
      </c>
      <c r="J72" s="10" t="s">
        <v>19</v>
      </c>
      <c r="K72" s="10" t="s">
        <v>19</v>
      </c>
      <c r="L72" s="10" t="s">
        <v>19</v>
      </c>
      <c r="M72" s="10" t="s">
        <v>19</v>
      </c>
      <c r="N72" s="10" t="s">
        <v>19</v>
      </c>
      <c r="O72" s="26">
        <v>0</v>
      </c>
      <c r="P72" s="37" t="s">
        <v>177</v>
      </c>
      <c r="Q72" s="38" t="s">
        <v>171</v>
      </c>
    </row>
    <row r="73" spans="1:17" x14ac:dyDescent="0.2">
      <c r="A73" s="10" t="s">
        <v>276</v>
      </c>
      <c r="B73" s="10" t="s">
        <v>68</v>
      </c>
      <c r="C73" s="10" t="s">
        <v>74</v>
      </c>
      <c r="D73" s="10" t="s">
        <v>101</v>
      </c>
      <c r="E73" s="10" t="s">
        <v>19</v>
      </c>
      <c r="F73" s="10" t="s">
        <v>20</v>
      </c>
      <c r="G73" s="25">
        <v>0</v>
      </c>
      <c r="H73" s="32">
        <v>3.65</v>
      </c>
      <c r="I73" s="25">
        <v>90.66</v>
      </c>
      <c r="J73" s="10" t="s">
        <v>19</v>
      </c>
      <c r="K73" s="10" t="s">
        <v>19</v>
      </c>
      <c r="L73" s="10" t="s">
        <v>19</v>
      </c>
      <c r="M73" s="10" t="s">
        <v>19</v>
      </c>
      <c r="N73" s="10" t="s">
        <v>19</v>
      </c>
      <c r="O73" s="26">
        <v>0</v>
      </c>
      <c r="P73" s="37" t="s">
        <v>177</v>
      </c>
      <c r="Q73" s="38" t="s">
        <v>171</v>
      </c>
    </row>
    <row r="74" spans="1:17" x14ac:dyDescent="0.2">
      <c r="A74" s="10" t="s">
        <v>319</v>
      </c>
      <c r="B74" s="10" t="s">
        <v>68</v>
      </c>
      <c r="C74" s="10" t="s">
        <v>74</v>
      </c>
      <c r="D74" s="10" t="s">
        <v>101</v>
      </c>
      <c r="E74" s="10" t="s">
        <v>19</v>
      </c>
      <c r="F74" s="10" t="s">
        <v>20</v>
      </c>
      <c r="G74" s="25">
        <v>0</v>
      </c>
      <c r="H74" s="32">
        <v>3.56</v>
      </c>
      <c r="I74" s="25">
        <v>89.73</v>
      </c>
      <c r="J74" s="10" t="s">
        <v>19</v>
      </c>
      <c r="K74" s="10" t="s">
        <v>19</v>
      </c>
      <c r="L74" s="10" t="s">
        <v>19</v>
      </c>
      <c r="M74" s="10" t="s">
        <v>19</v>
      </c>
      <c r="N74" s="10" t="s">
        <v>19</v>
      </c>
      <c r="O74" s="26">
        <v>0</v>
      </c>
      <c r="P74" s="37" t="s">
        <v>177</v>
      </c>
      <c r="Q74" s="37" t="s">
        <v>171</v>
      </c>
    </row>
    <row r="75" spans="1:17" x14ac:dyDescent="0.2">
      <c r="A75" s="10" t="s">
        <v>291</v>
      </c>
      <c r="B75" s="10" t="s">
        <v>68</v>
      </c>
      <c r="C75" s="10" t="s">
        <v>74</v>
      </c>
      <c r="D75" s="10" t="s">
        <v>101</v>
      </c>
      <c r="E75" s="10" t="s">
        <v>19</v>
      </c>
      <c r="F75" s="10" t="s">
        <v>20</v>
      </c>
      <c r="G75" s="25">
        <v>0</v>
      </c>
      <c r="H75" s="32">
        <v>3.47</v>
      </c>
      <c r="I75" s="25">
        <v>87.63</v>
      </c>
      <c r="J75" s="10" t="s">
        <v>19</v>
      </c>
      <c r="K75" s="10" t="s">
        <v>19</v>
      </c>
      <c r="L75" s="10" t="s">
        <v>19</v>
      </c>
      <c r="M75" s="10" t="s">
        <v>19</v>
      </c>
      <c r="N75" s="10" t="s">
        <v>19</v>
      </c>
      <c r="O75" s="26">
        <v>0</v>
      </c>
      <c r="P75" s="37" t="s">
        <v>177</v>
      </c>
      <c r="Q75" s="37" t="s">
        <v>171</v>
      </c>
    </row>
    <row r="76" spans="1:17" x14ac:dyDescent="0.2">
      <c r="A76" s="10" t="s">
        <v>301</v>
      </c>
      <c r="B76" s="10" t="s">
        <v>68</v>
      </c>
      <c r="C76" s="10" t="s">
        <v>74</v>
      </c>
      <c r="D76" s="10" t="s">
        <v>101</v>
      </c>
      <c r="E76" s="10" t="s">
        <v>19</v>
      </c>
      <c r="F76" s="10" t="s">
        <v>20</v>
      </c>
      <c r="G76" s="25">
        <v>0</v>
      </c>
      <c r="H76" s="32">
        <v>3.46</v>
      </c>
      <c r="I76" s="25">
        <v>87.4</v>
      </c>
      <c r="J76" s="10" t="s">
        <v>19</v>
      </c>
      <c r="K76" s="10" t="s">
        <v>19</v>
      </c>
      <c r="L76" s="10" t="s">
        <v>19</v>
      </c>
      <c r="M76" s="10" t="s">
        <v>19</v>
      </c>
      <c r="N76" s="10" t="s">
        <v>19</v>
      </c>
      <c r="O76" s="26">
        <v>0</v>
      </c>
      <c r="P76" s="37" t="s">
        <v>177</v>
      </c>
      <c r="Q76" s="37" t="s">
        <v>171</v>
      </c>
    </row>
    <row r="77" spans="1:17" x14ac:dyDescent="0.2">
      <c r="A77" s="10" t="s">
        <v>317</v>
      </c>
      <c r="B77" s="10" t="s">
        <v>68</v>
      </c>
      <c r="C77" s="10" t="s">
        <v>74</v>
      </c>
      <c r="D77" s="10" t="s">
        <v>101</v>
      </c>
      <c r="E77" s="10" t="s">
        <v>19</v>
      </c>
      <c r="F77" s="10" t="s">
        <v>20</v>
      </c>
      <c r="G77" s="25">
        <v>0</v>
      </c>
      <c r="H77" s="32">
        <v>3.43</v>
      </c>
      <c r="I77" s="25">
        <v>86.7</v>
      </c>
      <c r="J77" s="10" t="s">
        <v>19</v>
      </c>
      <c r="K77" s="10" t="s">
        <v>19</v>
      </c>
      <c r="L77" s="10" t="s">
        <v>19</v>
      </c>
      <c r="M77" s="10" t="s">
        <v>19</v>
      </c>
      <c r="N77" s="10" t="s">
        <v>19</v>
      </c>
      <c r="O77" s="26">
        <v>0</v>
      </c>
      <c r="P77" s="37" t="s">
        <v>177</v>
      </c>
      <c r="Q77" s="37" t="s">
        <v>171</v>
      </c>
    </row>
    <row r="78" spans="1:17" x14ac:dyDescent="0.2">
      <c r="A78" s="10" t="s">
        <v>284</v>
      </c>
      <c r="B78" s="10" t="s">
        <v>68</v>
      </c>
      <c r="C78" s="10" t="s">
        <v>69</v>
      </c>
      <c r="D78" s="10" t="s">
        <v>101</v>
      </c>
      <c r="E78" s="10" t="s">
        <v>19</v>
      </c>
      <c r="F78" s="10" t="s">
        <v>20</v>
      </c>
      <c r="G78" s="25">
        <v>0</v>
      </c>
      <c r="H78" s="32">
        <v>3.14</v>
      </c>
      <c r="I78" s="25">
        <v>79.930000000000007</v>
      </c>
      <c r="J78" s="10" t="s">
        <v>19</v>
      </c>
      <c r="K78" s="10" t="s">
        <v>19</v>
      </c>
      <c r="L78" s="10" t="s">
        <v>19</v>
      </c>
      <c r="M78" s="10" t="s">
        <v>19</v>
      </c>
      <c r="N78" s="10" t="s">
        <v>19</v>
      </c>
      <c r="O78" s="26">
        <v>0</v>
      </c>
      <c r="P78" s="37" t="s">
        <v>177</v>
      </c>
      <c r="Q78" s="38" t="s">
        <v>171</v>
      </c>
    </row>
    <row r="79" spans="1:17" x14ac:dyDescent="0.2">
      <c r="A79" s="10" t="s">
        <v>308</v>
      </c>
      <c r="B79" s="10" t="s">
        <v>68</v>
      </c>
      <c r="C79" s="10" t="s">
        <v>69</v>
      </c>
      <c r="D79" s="10" t="s">
        <v>101</v>
      </c>
      <c r="E79" s="10" t="s">
        <v>19</v>
      </c>
      <c r="F79" s="10" t="s">
        <v>20</v>
      </c>
      <c r="G79" s="25">
        <v>0</v>
      </c>
      <c r="H79" s="32">
        <v>3.03</v>
      </c>
      <c r="I79" s="25">
        <v>77.83</v>
      </c>
      <c r="J79" s="10" t="s">
        <v>19</v>
      </c>
      <c r="K79" s="10" t="s">
        <v>19</v>
      </c>
      <c r="L79" s="10" t="s">
        <v>19</v>
      </c>
      <c r="M79" s="10" t="s">
        <v>19</v>
      </c>
      <c r="N79" s="10" t="s">
        <v>19</v>
      </c>
      <c r="O79" s="26">
        <v>0</v>
      </c>
      <c r="P79" s="37" t="s">
        <v>177</v>
      </c>
      <c r="Q79" s="37" t="s">
        <v>171</v>
      </c>
    </row>
    <row r="80" spans="1:17" x14ac:dyDescent="0.2">
      <c r="A80" s="10" t="s">
        <v>263</v>
      </c>
      <c r="B80" s="10" t="s">
        <v>68</v>
      </c>
      <c r="C80" s="10" t="s">
        <v>133</v>
      </c>
      <c r="D80" s="10" t="s">
        <v>101</v>
      </c>
      <c r="E80" s="10" t="s">
        <v>19</v>
      </c>
      <c r="F80" s="10" t="s">
        <v>20</v>
      </c>
      <c r="G80" s="25">
        <v>0</v>
      </c>
      <c r="H80" s="32">
        <v>2.79</v>
      </c>
      <c r="I80" s="25">
        <v>71.760000000000005</v>
      </c>
      <c r="J80" s="10" t="s">
        <v>19</v>
      </c>
      <c r="K80" s="10" t="s">
        <v>19</v>
      </c>
      <c r="L80" s="10" t="s">
        <v>19</v>
      </c>
      <c r="M80" s="10" t="s">
        <v>19</v>
      </c>
      <c r="N80" s="10" t="s">
        <v>19</v>
      </c>
      <c r="O80" s="26">
        <v>0</v>
      </c>
      <c r="P80" s="37" t="s">
        <v>177</v>
      </c>
      <c r="Q80" s="38" t="s">
        <v>171</v>
      </c>
    </row>
  </sheetData>
  <sortState xmlns:xlrd2="http://schemas.microsoft.com/office/spreadsheetml/2017/richdata2" ref="A2:Q81">
    <sortCondition descending="1" ref="O1:O81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72B384-B5E9-AD4A-9243-D9CECE5BC312}">
  <sheetPr>
    <tabColor theme="7" tint="0.39997558519241921"/>
  </sheetPr>
  <dimension ref="A1:Q3"/>
  <sheetViews>
    <sheetView zoomScale="130" zoomScaleNormal="130" workbookViewId="0"/>
  </sheetViews>
  <sheetFormatPr baseColWidth="10" defaultRowHeight="16" x14ac:dyDescent="0.2"/>
  <cols>
    <col min="1" max="1" width="9.33203125" bestFit="1" customWidth="1"/>
    <col min="2" max="2" width="22.83203125" bestFit="1" customWidth="1"/>
    <col min="6" max="6" width="26.33203125" bestFit="1" customWidth="1"/>
    <col min="16" max="16" width="11.33203125" bestFit="1" customWidth="1"/>
    <col min="17" max="17" width="48.83203125" bestFit="1" customWidth="1"/>
  </cols>
  <sheetData>
    <row r="1" spans="1:17" s="6" customFormat="1" ht="143" x14ac:dyDescent="0.2">
      <c r="A1" s="9" t="s">
        <v>0</v>
      </c>
      <c r="B1" s="9" t="s">
        <v>1</v>
      </c>
      <c r="C1" s="9" t="s">
        <v>2</v>
      </c>
      <c r="D1" s="9" t="s">
        <v>3</v>
      </c>
      <c r="E1" s="9" t="s">
        <v>525</v>
      </c>
      <c r="F1" s="9" t="s">
        <v>5</v>
      </c>
      <c r="G1" s="27" t="s">
        <v>6</v>
      </c>
      <c r="H1" s="9" t="s">
        <v>7</v>
      </c>
      <c r="I1" s="27" t="s">
        <v>8</v>
      </c>
      <c r="J1" s="9" t="s">
        <v>9</v>
      </c>
      <c r="K1" s="9" t="s">
        <v>10</v>
      </c>
      <c r="L1" s="9" t="s">
        <v>11</v>
      </c>
      <c r="M1" s="9" t="s">
        <v>12</v>
      </c>
      <c r="N1" s="9" t="s">
        <v>13</v>
      </c>
      <c r="O1" s="9" t="s">
        <v>169</v>
      </c>
      <c r="P1" s="9" t="s">
        <v>173</v>
      </c>
      <c r="Q1" s="9" t="s">
        <v>176</v>
      </c>
    </row>
    <row r="2" spans="1:17" x14ac:dyDescent="0.2">
      <c r="A2" s="12" t="s">
        <v>327</v>
      </c>
      <c r="B2" s="12" t="s">
        <v>134</v>
      </c>
      <c r="C2" s="12" t="s">
        <v>135</v>
      </c>
      <c r="D2" s="12" t="s">
        <v>101</v>
      </c>
      <c r="E2" s="12" t="s">
        <v>37</v>
      </c>
      <c r="F2" s="12" t="s">
        <v>20</v>
      </c>
      <c r="G2" s="11">
        <v>0</v>
      </c>
      <c r="H2" s="12" t="s">
        <v>328</v>
      </c>
      <c r="I2" s="11">
        <v>74.56</v>
      </c>
      <c r="J2" s="12" t="s">
        <v>19</v>
      </c>
      <c r="K2" s="12" t="s">
        <v>19</v>
      </c>
      <c r="L2" s="12" t="s">
        <v>19</v>
      </c>
      <c r="M2" s="12" t="s">
        <v>19</v>
      </c>
      <c r="N2" s="12" t="s">
        <v>19</v>
      </c>
      <c r="O2" s="28">
        <v>0</v>
      </c>
      <c r="P2" s="12" t="s">
        <v>177</v>
      </c>
      <c r="Q2" s="12" t="s">
        <v>514</v>
      </c>
    </row>
    <row r="3" spans="1:17" x14ac:dyDescent="0.2">
      <c r="A3" s="12" t="s">
        <v>329</v>
      </c>
      <c r="B3" s="12" t="s">
        <v>134</v>
      </c>
      <c r="C3" s="12" t="s">
        <v>135</v>
      </c>
      <c r="D3" s="12" t="s">
        <v>101</v>
      </c>
      <c r="E3" s="12" t="s">
        <v>19</v>
      </c>
      <c r="F3" s="12" t="s">
        <v>20</v>
      </c>
      <c r="G3" s="11">
        <v>59.5</v>
      </c>
      <c r="H3" s="12" t="s">
        <v>118</v>
      </c>
      <c r="I3" s="11">
        <v>94.05</v>
      </c>
      <c r="J3" s="12" t="s">
        <v>19</v>
      </c>
      <c r="K3" s="12" t="s">
        <v>19</v>
      </c>
      <c r="L3" s="12" t="s">
        <v>19</v>
      </c>
      <c r="M3" s="12" t="s">
        <v>19</v>
      </c>
      <c r="N3" s="12" t="s">
        <v>19</v>
      </c>
      <c r="O3" s="28">
        <v>0</v>
      </c>
      <c r="P3" s="12" t="s">
        <v>177</v>
      </c>
      <c r="Q3" s="12" t="s">
        <v>178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2B57BF-233C-304E-B652-EB173AAF462B}">
  <sheetPr>
    <tabColor rgb="FF7030A0"/>
  </sheetPr>
  <dimension ref="A1:Q118"/>
  <sheetViews>
    <sheetView zoomScale="130" zoomScaleNormal="130" workbookViewId="0"/>
  </sheetViews>
  <sheetFormatPr baseColWidth="10" defaultRowHeight="16" x14ac:dyDescent="0.2"/>
  <cols>
    <col min="2" max="2" width="24.33203125" bestFit="1" customWidth="1"/>
    <col min="3" max="3" width="21.5" bestFit="1" customWidth="1"/>
    <col min="6" max="6" width="26.33203125" bestFit="1" customWidth="1"/>
    <col min="7" max="7" width="11.6640625" customWidth="1"/>
    <col min="8" max="9" width="10.83203125" style="3"/>
    <col min="16" max="16" width="15" bestFit="1" customWidth="1"/>
    <col min="17" max="17" width="48" bestFit="1" customWidth="1"/>
  </cols>
  <sheetData>
    <row r="1" spans="1:17" s="6" customFormat="1" ht="143" x14ac:dyDescent="0.2">
      <c r="A1" s="7" t="s">
        <v>0</v>
      </c>
      <c r="B1" s="7" t="s">
        <v>1</v>
      </c>
      <c r="C1" s="7" t="s">
        <v>2</v>
      </c>
      <c r="D1" s="7" t="s">
        <v>3</v>
      </c>
      <c r="E1" s="7" t="s">
        <v>525</v>
      </c>
      <c r="F1" s="7" t="s">
        <v>5</v>
      </c>
      <c r="G1" s="8" t="s">
        <v>6</v>
      </c>
      <c r="H1" s="14" t="s">
        <v>7</v>
      </c>
      <c r="I1" s="14" t="s">
        <v>8</v>
      </c>
      <c r="J1" s="7" t="s">
        <v>9</v>
      </c>
      <c r="K1" s="7" t="s">
        <v>10</v>
      </c>
      <c r="L1" s="7" t="s">
        <v>11</v>
      </c>
      <c r="M1" s="7" t="s">
        <v>12</v>
      </c>
      <c r="N1" s="7" t="s">
        <v>13</v>
      </c>
      <c r="O1" s="9" t="s">
        <v>169</v>
      </c>
      <c r="P1" s="9" t="s">
        <v>173</v>
      </c>
      <c r="Q1" s="9" t="s">
        <v>176</v>
      </c>
    </row>
    <row r="2" spans="1:17" x14ac:dyDescent="0.2">
      <c r="A2" s="41">
        <v>21050551005</v>
      </c>
      <c r="B2" s="41" t="s">
        <v>52</v>
      </c>
      <c r="C2" s="41" t="s">
        <v>136</v>
      </c>
      <c r="D2" s="41" t="s">
        <v>101</v>
      </c>
      <c r="E2" s="41" t="s">
        <v>19</v>
      </c>
      <c r="F2" s="41" t="s">
        <v>20</v>
      </c>
      <c r="G2" s="42">
        <v>90</v>
      </c>
      <c r="H2" s="45">
        <v>4</v>
      </c>
      <c r="I2" s="45">
        <v>100</v>
      </c>
      <c r="J2" s="41" t="s">
        <v>19</v>
      </c>
      <c r="K2" s="41" t="s">
        <v>19</v>
      </c>
      <c r="L2" s="41" t="s">
        <v>19</v>
      </c>
      <c r="M2" s="41" t="s">
        <v>19</v>
      </c>
      <c r="N2" s="41" t="s">
        <v>19</v>
      </c>
      <c r="O2" s="46">
        <f t="shared" ref="O2:O33" si="0">(G2/2)+(I2/2)</f>
        <v>95</v>
      </c>
      <c r="P2" s="47" t="s">
        <v>174</v>
      </c>
      <c r="Q2" s="47"/>
    </row>
    <row r="3" spans="1:17" x14ac:dyDescent="0.2">
      <c r="A3" s="12">
        <v>20050511081</v>
      </c>
      <c r="B3" s="12" t="s">
        <v>52</v>
      </c>
      <c r="C3" s="12" t="s">
        <v>136</v>
      </c>
      <c r="D3" s="12" t="s">
        <v>101</v>
      </c>
      <c r="E3" s="12" t="s">
        <v>19</v>
      </c>
      <c r="F3" s="12" t="s">
        <v>20</v>
      </c>
      <c r="G3" s="11">
        <v>91.5</v>
      </c>
      <c r="H3" s="15">
        <v>97.24</v>
      </c>
      <c r="I3" s="15">
        <v>97.24</v>
      </c>
      <c r="J3" s="12" t="s">
        <v>19</v>
      </c>
      <c r="K3" s="12" t="s">
        <v>19</v>
      </c>
      <c r="L3" s="12" t="s">
        <v>19</v>
      </c>
      <c r="M3" s="12" t="s">
        <v>19</v>
      </c>
      <c r="N3" s="12" t="s">
        <v>19</v>
      </c>
      <c r="O3" s="39">
        <f t="shared" si="0"/>
        <v>94.37</v>
      </c>
      <c r="P3" s="28" t="s">
        <v>175</v>
      </c>
      <c r="Q3" s="28"/>
    </row>
    <row r="4" spans="1:17" x14ac:dyDescent="0.2">
      <c r="A4" s="41" t="s">
        <v>394</v>
      </c>
      <c r="B4" s="41" t="s">
        <v>52</v>
      </c>
      <c r="C4" s="41" t="s">
        <v>138</v>
      </c>
      <c r="D4" s="41" t="s">
        <v>101</v>
      </c>
      <c r="E4" s="41" t="s">
        <v>19</v>
      </c>
      <c r="F4" s="41" t="s">
        <v>20</v>
      </c>
      <c r="G4" s="42">
        <v>90</v>
      </c>
      <c r="H4" s="45">
        <v>3.88</v>
      </c>
      <c r="I4" s="45">
        <v>97.2</v>
      </c>
      <c r="J4" s="41" t="s">
        <v>19</v>
      </c>
      <c r="K4" s="41" t="s">
        <v>19</v>
      </c>
      <c r="L4" s="41" t="s">
        <v>19</v>
      </c>
      <c r="M4" s="41" t="s">
        <v>19</v>
      </c>
      <c r="N4" s="41" t="s">
        <v>19</v>
      </c>
      <c r="O4" s="46">
        <f t="shared" si="0"/>
        <v>93.6</v>
      </c>
      <c r="P4" s="47" t="s">
        <v>174</v>
      </c>
      <c r="Q4" s="47"/>
    </row>
    <row r="5" spans="1:17" x14ac:dyDescent="0.2">
      <c r="A5" s="12" t="s">
        <v>422</v>
      </c>
      <c r="B5" s="12" t="s">
        <v>52</v>
      </c>
      <c r="C5" s="12" t="s">
        <v>136</v>
      </c>
      <c r="D5" s="12" t="s">
        <v>101</v>
      </c>
      <c r="E5" s="12" t="s">
        <v>19</v>
      </c>
      <c r="F5" s="12" t="s">
        <v>20</v>
      </c>
      <c r="G5" s="11">
        <v>91.5</v>
      </c>
      <c r="H5" s="15">
        <v>3.65</v>
      </c>
      <c r="I5" s="15">
        <v>91.83</v>
      </c>
      <c r="J5" s="12" t="s">
        <v>19</v>
      </c>
      <c r="K5" s="12" t="s">
        <v>19</v>
      </c>
      <c r="L5" s="12" t="s">
        <v>19</v>
      </c>
      <c r="M5" s="12" t="s">
        <v>19</v>
      </c>
      <c r="N5" s="12" t="s">
        <v>19</v>
      </c>
      <c r="O5" s="39">
        <f t="shared" si="0"/>
        <v>91.664999999999992</v>
      </c>
      <c r="P5" s="28" t="s">
        <v>175</v>
      </c>
      <c r="Q5" s="28"/>
    </row>
    <row r="6" spans="1:17" x14ac:dyDescent="0.2">
      <c r="A6" s="41" t="s">
        <v>432</v>
      </c>
      <c r="B6" s="41" t="s">
        <v>52</v>
      </c>
      <c r="C6" s="41" t="s">
        <v>56</v>
      </c>
      <c r="D6" s="41" t="s">
        <v>101</v>
      </c>
      <c r="E6" s="41" t="s">
        <v>19</v>
      </c>
      <c r="F6" s="41" t="s">
        <v>20</v>
      </c>
      <c r="G6" s="42">
        <v>93</v>
      </c>
      <c r="H6" s="45">
        <v>3.55</v>
      </c>
      <c r="I6" s="45">
        <v>89.5</v>
      </c>
      <c r="J6" s="41" t="s">
        <v>19</v>
      </c>
      <c r="K6" s="41" t="s">
        <v>19</v>
      </c>
      <c r="L6" s="41" t="s">
        <v>19</v>
      </c>
      <c r="M6" s="41" t="s">
        <v>19</v>
      </c>
      <c r="N6" s="41" t="s">
        <v>19</v>
      </c>
      <c r="O6" s="46">
        <f t="shared" si="0"/>
        <v>91.25</v>
      </c>
      <c r="P6" s="47" t="s">
        <v>174</v>
      </c>
      <c r="Q6" s="47"/>
    </row>
    <row r="7" spans="1:17" x14ac:dyDescent="0.2">
      <c r="A7" s="12" t="s">
        <v>410</v>
      </c>
      <c r="B7" s="12" t="s">
        <v>52</v>
      </c>
      <c r="C7" s="12" t="s">
        <v>56</v>
      </c>
      <c r="D7" s="12" t="s">
        <v>101</v>
      </c>
      <c r="E7" s="12" t="s">
        <v>19</v>
      </c>
      <c r="F7" s="12" t="s">
        <v>20</v>
      </c>
      <c r="G7" s="11">
        <v>88</v>
      </c>
      <c r="H7" s="15">
        <v>3.75</v>
      </c>
      <c r="I7" s="15">
        <v>94.16</v>
      </c>
      <c r="J7" s="12" t="s">
        <v>19</v>
      </c>
      <c r="K7" s="12" t="s">
        <v>19</v>
      </c>
      <c r="L7" s="12" t="s">
        <v>19</v>
      </c>
      <c r="M7" s="12" t="s">
        <v>19</v>
      </c>
      <c r="N7" s="12" t="s">
        <v>19</v>
      </c>
      <c r="O7" s="39">
        <f t="shared" si="0"/>
        <v>91.08</v>
      </c>
      <c r="P7" s="28" t="s">
        <v>175</v>
      </c>
      <c r="Q7" s="28"/>
    </row>
    <row r="8" spans="1:17" x14ac:dyDescent="0.2">
      <c r="A8" s="41" t="s">
        <v>383</v>
      </c>
      <c r="B8" s="41" t="s">
        <v>52</v>
      </c>
      <c r="C8" s="41" t="s">
        <v>137</v>
      </c>
      <c r="D8" s="41" t="s">
        <v>101</v>
      </c>
      <c r="E8" s="41" t="s">
        <v>19</v>
      </c>
      <c r="F8" s="41" t="s">
        <v>20</v>
      </c>
      <c r="G8" s="42">
        <v>90.5</v>
      </c>
      <c r="H8" s="45">
        <v>3.62</v>
      </c>
      <c r="I8" s="45">
        <v>91.13</v>
      </c>
      <c r="J8" s="41" t="s">
        <v>19</v>
      </c>
      <c r="K8" s="41" t="s">
        <v>19</v>
      </c>
      <c r="L8" s="41" t="s">
        <v>19</v>
      </c>
      <c r="M8" s="41" t="s">
        <v>19</v>
      </c>
      <c r="N8" s="41" t="s">
        <v>19</v>
      </c>
      <c r="O8" s="46">
        <f t="shared" si="0"/>
        <v>90.814999999999998</v>
      </c>
      <c r="P8" s="47" t="s">
        <v>174</v>
      </c>
      <c r="Q8" s="47"/>
    </row>
    <row r="9" spans="1:17" x14ac:dyDescent="0.2">
      <c r="A9" s="12" t="s">
        <v>340</v>
      </c>
      <c r="B9" s="12" t="s">
        <v>52</v>
      </c>
      <c r="C9" s="12" t="s">
        <v>138</v>
      </c>
      <c r="D9" s="12" t="s">
        <v>101</v>
      </c>
      <c r="E9" s="12" t="s">
        <v>19</v>
      </c>
      <c r="F9" s="12" t="s">
        <v>20</v>
      </c>
      <c r="G9" s="11">
        <v>87</v>
      </c>
      <c r="H9" s="15">
        <v>3.73</v>
      </c>
      <c r="I9" s="15">
        <v>93.7</v>
      </c>
      <c r="J9" s="12" t="s">
        <v>19</v>
      </c>
      <c r="K9" s="12" t="s">
        <v>19</v>
      </c>
      <c r="L9" s="12" t="s">
        <v>19</v>
      </c>
      <c r="M9" s="12" t="s">
        <v>19</v>
      </c>
      <c r="N9" s="12" t="s">
        <v>19</v>
      </c>
      <c r="O9" s="39">
        <f t="shared" si="0"/>
        <v>90.35</v>
      </c>
      <c r="P9" s="28" t="s">
        <v>175</v>
      </c>
      <c r="Q9" s="28"/>
    </row>
    <row r="10" spans="1:17" x14ac:dyDescent="0.2">
      <c r="A10" s="12" t="s">
        <v>416</v>
      </c>
      <c r="B10" s="12" t="s">
        <v>52</v>
      </c>
      <c r="C10" s="12" t="s">
        <v>137</v>
      </c>
      <c r="D10" s="12" t="s">
        <v>101</v>
      </c>
      <c r="E10" s="12" t="s">
        <v>19</v>
      </c>
      <c r="F10" s="12" t="s">
        <v>20</v>
      </c>
      <c r="G10" s="11">
        <v>95.5</v>
      </c>
      <c r="H10" s="15">
        <v>3.36</v>
      </c>
      <c r="I10" s="15">
        <v>85.06</v>
      </c>
      <c r="J10" s="12" t="s">
        <v>19</v>
      </c>
      <c r="K10" s="12" t="s">
        <v>19</v>
      </c>
      <c r="L10" s="12" t="s">
        <v>19</v>
      </c>
      <c r="M10" s="12" t="s">
        <v>19</v>
      </c>
      <c r="N10" s="12" t="s">
        <v>19</v>
      </c>
      <c r="O10" s="39">
        <f t="shared" si="0"/>
        <v>90.28</v>
      </c>
      <c r="P10" s="28" t="s">
        <v>175</v>
      </c>
      <c r="Q10" s="28"/>
    </row>
    <row r="11" spans="1:17" x14ac:dyDescent="0.2">
      <c r="A11" s="12" t="s">
        <v>404</v>
      </c>
      <c r="B11" s="12" t="s">
        <v>52</v>
      </c>
      <c r="C11" s="12" t="s">
        <v>141</v>
      </c>
      <c r="D11" s="12" t="s">
        <v>101</v>
      </c>
      <c r="E11" s="12" t="s">
        <v>19</v>
      </c>
      <c r="F11" s="12" t="s">
        <v>20</v>
      </c>
      <c r="G11" s="11">
        <v>96.5</v>
      </c>
      <c r="H11" s="15">
        <v>3.28</v>
      </c>
      <c r="I11" s="15">
        <v>83.2</v>
      </c>
      <c r="J11" s="12" t="s">
        <v>19</v>
      </c>
      <c r="K11" s="12" t="s">
        <v>19</v>
      </c>
      <c r="L11" s="12" t="s">
        <v>19</v>
      </c>
      <c r="M11" s="12" t="s">
        <v>19</v>
      </c>
      <c r="N11" s="12" t="s">
        <v>19</v>
      </c>
      <c r="O11" s="39">
        <f t="shared" si="0"/>
        <v>89.85</v>
      </c>
      <c r="P11" s="28" t="s">
        <v>175</v>
      </c>
      <c r="Q11" s="28"/>
    </row>
    <row r="12" spans="1:17" x14ac:dyDescent="0.2">
      <c r="A12" s="12" t="s">
        <v>424</v>
      </c>
      <c r="B12" s="12" t="s">
        <v>52</v>
      </c>
      <c r="C12" s="12" t="s">
        <v>56</v>
      </c>
      <c r="D12" s="12" t="s">
        <v>101</v>
      </c>
      <c r="E12" s="12" t="s">
        <v>19</v>
      </c>
      <c r="F12" s="12" t="s">
        <v>20</v>
      </c>
      <c r="G12" s="11">
        <v>87</v>
      </c>
      <c r="H12" s="15">
        <v>3.68</v>
      </c>
      <c r="I12" s="15">
        <v>92.53</v>
      </c>
      <c r="J12" s="12" t="s">
        <v>19</v>
      </c>
      <c r="K12" s="12" t="s">
        <v>19</v>
      </c>
      <c r="L12" s="12" t="s">
        <v>19</v>
      </c>
      <c r="M12" s="12" t="s">
        <v>19</v>
      </c>
      <c r="N12" s="12" t="s">
        <v>19</v>
      </c>
      <c r="O12" s="39">
        <f t="shared" si="0"/>
        <v>89.765000000000001</v>
      </c>
      <c r="P12" s="28" t="s">
        <v>175</v>
      </c>
      <c r="Q12" s="28"/>
    </row>
    <row r="13" spans="1:17" x14ac:dyDescent="0.2">
      <c r="A13" s="12" t="s">
        <v>384</v>
      </c>
      <c r="B13" s="12" t="s">
        <v>52</v>
      </c>
      <c r="C13" s="12" t="s">
        <v>139</v>
      </c>
      <c r="D13" s="12" t="s">
        <v>101</v>
      </c>
      <c r="E13" s="12" t="s">
        <v>19</v>
      </c>
      <c r="F13" s="12" t="s">
        <v>20</v>
      </c>
      <c r="G13" s="11">
        <v>88</v>
      </c>
      <c r="H13" s="15">
        <v>3.63</v>
      </c>
      <c r="I13" s="15">
        <v>91.36</v>
      </c>
      <c r="J13" s="12" t="s">
        <v>19</v>
      </c>
      <c r="K13" s="12" t="s">
        <v>19</v>
      </c>
      <c r="L13" s="12" t="s">
        <v>19</v>
      </c>
      <c r="M13" s="12" t="s">
        <v>19</v>
      </c>
      <c r="N13" s="12" t="s">
        <v>19</v>
      </c>
      <c r="O13" s="39">
        <f t="shared" si="0"/>
        <v>89.68</v>
      </c>
      <c r="P13" s="28" t="s">
        <v>175</v>
      </c>
      <c r="Q13" s="28"/>
    </row>
    <row r="14" spans="1:17" x14ac:dyDescent="0.2">
      <c r="A14" s="12" t="s">
        <v>400</v>
      </c>
      <c r="B14" s="12" t="s">
        <v>52</v>
      </c>
      <c r="C14" s="12" t="s">
        <v>138</v>
      </c>
      <c r="D14" s="12" t="s">
        <v>101</v>
      </c>
      <c r="E14" s="12" t="s">
        <v>19</v>
      </c>
      <c r="F14" s="12" t="s">
        <v>20</v>
      </c>
      <c r="G14" s="11">
        <v>91.5</v>
      </c>
      <c r="H14" s="15">
        <v>3.45</v>
      </c>
      <c r="I14" s="15">
        <v>87.16</v>
      </c>
      <c r="J14" s="12" t="s">
        <v>19</v>
      </c>
      <c r="K14" s="12" t="s">
        <v>19</v>
      </c>
      <c r="L14" s="12" t="s">
        <v>19</v>
      </c>
      <c r="M14" s="12" t="s">
        <v>19</v>
      </c>
      <c r="N14" s="12" t="s">
        <v>19</v>
      </c>
      <c r="O14" s="39">
        <f t="shared" si="0"/>
        <v>89.33</v>
      </c>
      <c r="P14" s="28" t="s">
        <v>175</v>
      </c>
      <c r="Q14" s="28"/>
    </row>
    <row r="15" spans="1:17" x14ac:dyDescent="0.2">
      <c r="A15" s="12" t="s">
        <v>377</v>
      </c>
      <c r="B15" s="12" t="s">
        <v>52</v>
      </c>
      <c r="C15" s="12" t="s">
        <v>138</v>
      </c>
      <c r="D15" s="12" t="s">
        <v>101</v>
      </c>
      <c r="E15" s="12" t="s">
        <v>19</v>
      </c>
      <c r="F15" s="12" t="s">
        <v>20</v>
      </c>
      <c r="G15" s="11">
        <v>95</v>
      </c>
      <c r="H15" s="15">
        <v>3.27</v>
      </c>
      <c r="I15" s="15">
        <v>82.96</v>
      </c>
      <c r="J15" s="12" t="s">
        <v>19</v>
      </c>
      <c r="K15" s="12" t="s">
        <v>19</v>
      </c>
      <c r="L15" s="12" t="s">
        <v>19</v>
      </c>
      <c r="M15" s="12" t="s">
        <v>19</v>
      </c>
      <c r="N15" s="12" t="s">
        <v>19</v>
      </c>
      <c r="O15" s="39">
        <f t="shared" si="0"/>
        <v>88.97999999999999</v>
      </c>
      <c r="P15" s="28" t="s">
        <v>175</v>
      </c>
      <c r="Q15" s="28"/>
    </row>
    <row r="16" spans="1:17" x14ac:dyDescent="0.2">
      <c r="A16" s="12" t="s">
        <v>401</v>
      </c>
      <c r="B16" s="12" t="s">
        <v>52</v>
      </c>
      <c r="C16" s="12" t="s">
        <v>139</v>
      </c>
      <c r="D16" s="12" t="s">
        <v>101</v>
      </c>
      <c r="E16" s="12" t="s">
        <v>19</v>
      </c>
      <c r="F16" s="12" t="s">
        <v>20</v>
      </c>
      <c r="G16" s="11">
        <v>90</v>
      </c>
      <c r="H16" s="15">
        <v>3.48</v>
      </c>
      <c r="I16" s="15">
        <v>87.86</v>
      </c>
      <c r="J16" s="12" t="s">
        <v>19</v>
      </c>
      <c r="K16" s="12" t="s">
        <v>19</v>
      </c>
      <c r="L16" s="12" t="s">
        <v>19</v>
      </c>
      <c r="M16" s="12" t="s">
        <v>19</v>
      </c>
      <c r="N16" s="12" t="s">
        <v>19</v>
      </c>
      <c r="O16" s="39">
        <f t="shared" si="0"/>
        <v>88.93</v>
      </c>
      <c r="P16" s="28" t="s">
        <v>175</v>
      </c>
      <c r="Q16" s="28"/>
    </row>
    <row r="17" spans="1:17" x14ac:dyDescent="0.2">
      <c r="A17" s="12" t="s">
        <v>370</v>
      </c>
      <c r="B17" s="12" t="s">
        <v>52</v>
      </c>
      <c r="C17" s="12" t="s">
        <v>56</v>
      </c>
      <c r="D17" s="12" t="s">
        <v>101</v>
      </c>
      <c r="E17" s="12" t="s">
        <v>19</v>
      </c>
      <c r="F17" s="12" t="s">
        <v>20</v>
      </c>
      <c r="G17" s="11">
        <v>98.5</v>
      </c>
      <c r="H17" s="15">
        <v>3.11</v>
      </c>
      <c r="I17" s="15">
        <v>79.23</v>
      </c>
      <c r="J17" s="12" t="s">
        <v>19</v>
      </c>
      <c r="K17" s="12" t="s">
        <v>19</v>
      </c>
      <c r="L17" s="12" t="s">
        <v>19</v>
      </c>
      <c r="M17" s="12" t="s">
        <v>19</v>
      </c>
      <c r="N17" s="12" t="s">
        <v>19</v>
      </c>
      <c r="O17" s="39">
        <f t="shared" si="0"/>
        <v>88.865000000000009</v>
      </c>
      <c r="P17" s="28" t="s">
        <v>175</v>
      </c>
      <c r="Q17" s="28"/>
    </row>
    <row r="18" spans="1:17" x14ac:dyDescent="0.2">
      <c r="A18" s="12" t="s">
        <v>419</v>
      </c>
      <c r="B18" s="12" t="s">
        <v>52</v>
      </c>
      <c r="C18" s="12" t="s">
        <v>138</v>
      </c>
      <c r="D18" s="12" t="s">
        <v>101</v>
      </c>
      <c r="E18" s="12" t="s">
        <v>19</v>
      </c>
      <c r="F18" s="12" t="s">
        <v>20</v>
      </c>
      <c r="G18" s="11">
        <v>78</v>
      </c>
      <c r="H18" s="15">
        <v>3.92</v>
      </c>
      <c r="I18" s="15">
        <v>98.13</v>
      </c>
      <c r="J18" s="12" t="s">
        <v>19</v>
      </c>
      <c r="K18" s="12" t="s">
        <v>19</v>
      </c>
      <c r="L18" s="12" t="s">
        <v>19</v>
      </c>
      <c r="M18" s="12" t="s">
        <v>19</v>
      </c>
      <c r="N18" s="12" t="s">
        <v>19</v>
      </c>
      <c r="O18" s="39">
        <f t="shared" si="0"/>
        <v>88.064999999999998</v>
      </c>
      <c r="P18" s="28" t="s">
        <v>175</v>
      </c>
      <c r="Q18" s="28"/>
    </row>
    <row r="19" spans="1:17" x14ac:dyDescent="0.2">
      <c r="A19" s="12" t="s">
        <v>343</v>
      </c>
      <c r="B19" s="12" t="s">
        <v>52</v>
      </c>
      <c r="C19" s="12" t="s">
        <v>138</v>
      </c>
      <c r="D19" s="12" t="s">
        <v>101</v>
      </c>
      <c r="E19" s="12" t="s">
        <v>19</v>
      </c>
      <c r="F19" s="12" t="s">
        <v>20</v>
      </c>
      <c r="G19" s="11">
        <v>82</v>
      </c>
      <c r="H19" s="15">
        <v>3.72</v>
      </c>
      <c r="I19" s="15">
        <v>93.46</v>
      </c>
      <c r="J19" s="12" t="s">
        <v>19</v>
      </c>
      <c r="K19" s="12" t="s">
        <v>19</v>
      </c>
      <c r="L19" s="12" t="s">
        <v>19</v>
      </c>
      <c r="M19" s="12" t="s">
        <v>19</v>
      </c>
      <c r="N19" s="12" t="s">
        <v>19</v>
      </c>
      <c r="O19" s="39">
        <f t="shared" si="0"/>
        <v>87.72999999999999</v>
      </c>
      <c r="P19" s="28" t="s">
        <v>175</v>
      </c>
      <c r="Q19" s="28"/>
    </row>
    <row r="20" spans="1:17" x14ac:dyDescent="0.2">
      <c r="A20" s="12" t="s">
        <v>341</v>
      </c>
      <c r="B20" s="12" t="s">
        <v>52</v>
      </c>
      <c r="C20" s="12" t="s">
        <v>138</v>
      </c>
      <c r="D20" s="12" t="s">
        <v>101</v>
      </c>
      <c r="E20" s="12" t="s">
        <v>19</v>
      </c>
      <c r="F20" s="12" t="s">
        <v>20</v>
      </c>
      <c r="G20" s="11">
        <v>87.5</v>
      </c>
      <c r="H20" s="15">
        <v>3.37</v>
      </c>
      <c r="I20" s="15">
        <v>85.3</v>
      </c>
      <c r="J20" s="12" t="s">
        <v>19</v>
      </c>
      <c r="K20" s="12" t="s">
        <v>19</v>
      </c>
      <c r="L20" s="12" t="s">
        <v>19</v>
      </c>
      <c r="M20" s="12" t="s">
        <v>19</v>
      </c>
      <c r="N20" s="12" t="s">
        <v>19</v>
      </c>
      <c r="O20" s="39">
        <f t="shared" si="0"/>
        <v>86.4</v>
      </c>
      <c r="P20" s="28" t="s">
        <v>175</v>
      </c>
      <c r="Q20" s="28"/>
    </row>
    <row r="21" spans="1:17" x14ac:dyDescent="0.2">
      <c r="A21" s="12">
        <v>20050211027</v>
      </c>
      <c r="B21" s="12" t="s">
        <v>52</v>
      </c>
      <c r="C21" s="12" t="s">
        <v>138</v>
      </c>
      <c r="D21" s="12" t="s">
        <v>101</v>
      </c>
      <c r="E21" s="12" t="s">
        <v>19</v>
      </c>
      <c r="F21" s="12" t="s">
        <v>20</v>
      </c>
      <c r="G21" s="11">
        <v>90</v>
      </c>
      <c r="H21" s="15">
        <v>3.23</v>
      </c>
      <c r="I21" s="15">
        <v>82.03</v>
      </c>
      <c r="J21" s="12" t="s">
        <v>19</v>
      </c>
      <c r="K21" s="12" t="s">
        <v>19</v>
      </c>
      <c r="L21" s="12" t="s">
        <v>19</v>
      </c>
      <c r="M21" s="12" t="s">
        <v>19</v>
      </c>
      <c r="N21" s="12" t="s">
        <v>19</v>
      </c>
      <c r="O21" s="39">
        <f t="shared" si="0"/>
        <v>86.015000000000001</v>
      </c>
      <c r="P21" s="28" t="s">
        <v>175</v>
      </c>
      <c r="Q21" s="28"/>
    </row>
    <row r="22" spans="1:17" x14ac:dyDescent="0.2">
      <c r="A22" s="12" t="s">
        <v>443</v>
      </c>
      <c r="B22" s="12" t="s">
        <v>52</v>
      </c>
      <c r="C22" s="12" t="s">
        <v>138</v>
      </c>
      <c r="D22" s="12" t="s">
        <v>101</v>
      </c>
      <c r="E22" s="12" t="s">
        <v>19</v>
      </c>
      <c r="F22" s="12" t="s">
        <v>20</v>
      </c>
      <c r="G22" s="11">
        <v>86.5</v>
      </c>
      <c r="H22" s="15">
        <v>3.35</v>
      </c>
      <c r="I22" s="15">
        <v>84.83</v>
      </c>
      <c r="J22" s="12" t="s">
        <v>19</v>
      </c>
      <c r="K22" s="12" t="s">
        <v>19</v>
      </c>
      <c r="L22" s="12" t="s">
        <v>19</v>
      </c>
      <c r="M22" s="12" t="s">
        <v>19</v>
      </c>
      <c r="N22" s="12" t="s">
        <v>19</v>
      </c>
      <c r="O22" s="39">
        <f t="shared" si="0"/>
        <v>85.664999999999992</v>
      </c>
      <c r="P22" s="28" t="s">
        <v>175</v>
      </c>
      <c r="Q22" s="28"/>
    </row>
    <row r="23" spans="1:17" x14ac:dyDescent="0.2">
      <c r="A23" s="12" t="s">
        <v>386</v>
      </c>
      <c r="B23" s="12" t="s">
        <v>52</v>
      </c>
      <c r="C23" s="12" t="s">
        <v>53</v>
      </c>
      <c r="D23" s="12" t="s">
        <v>101</v>
      </c>
      <c r="E23" s="12" t="s">
        <v>19</v>
      </c>
      <c r="F23" s="12" t="s">
        <v>20</v>
      </c>
      <c r="G23" s="11">
        <v>85.5</v>
      </c>
      <c r="H23" s="15">
        <v>3.39</v>
      </c>
      <c r="I23" s="15">
        <v>85.76</v>
      </c>
      <c r="J23" s="12" t="s">
        <v>19</v>
      </c>
      <c r="K23" s="12" t="s">
        <v>19</v>
      </c>
      <c r="L23" s="12" t="s">
        <v>19</v>
      </c>
      <c r="M23" s="12" t="s">
        <v>19</v>
      </c>
      <c r="N23" s="12" t="s">
        <v>19</v>
      </c>
      <c r="O23" s="39">
        <f t="shared" si="0"/>
        <v>85.63</v>
      </c>
      <c r="P23" s="28" t="s">
        <v>175</v>
      </c>
      <c r="Q23" s="28"/>
    </row>
    <row r="24" spans="1:17" x14ac:dyDescent="0.2">
      <c r="A24" s="12" t="s">
        <v>391</v>
      </c>
      <c r="B24" s="12" t="s">
        <v>52</v>
      </c>
      <c r="C24" s="12" t="s">
        <v>138</v>
      </c>
      <c r="D24" s="12" t="s">
        <v>101</v>
      </c>
      <c r="E24" s="12" t="s">
        <v>19</v>
      </c>
      <c r="F24" s="12" t="s">
        <v>20</v>
      </c>
      <c r="G24" s="11">
        <v>82</v>
      </c>
      <c r="H24" s="15">
        <v>3.52</v>
      </c>
      <c r="I24" s="15">
        <v>88.8</v>
      </c>
      <c r="J24" s="12" t="s">
        <v>19</v>
      </c>
      <c r="K24" s="12" t="s">
        <v>19</v>
      </c>
      <c r="L24" s="12" t="s">
        <v>19</v>
      </c>
      <c r="M24" s="12" t="s">
        <v>19</v>
      </c>
      <c r="N24" s="12" t="s">
        <v>19</v>
      </c>
      <c r="O24" s="39">
        <f t="shared" si="0"/>
        <v>85.4</v>
      </c>
      <c r="P24" s="28" t="s">
        <v>175</v>
      </c>
      <c r="Q24" s="28"/>
    </row>
    <row r="25" spans="1:17" x14ac:dyDescent="0.2">
      <c r="A25" s="12" t="s">
        <v>336</v>
      </c>
      <c r="B25" s="12" t="s">
        <v>52</v>
      </c>
      <c r="C25" s="12" t="s">
        <v>56</v>
      </c>
      <c r="D25" s="12" t="s">
        <v>101</v>
      </c>
      <c r="E25" s="12" t="s">
        <v>19</v>
      </c>
      <c r="F25" s="12" t="s">
        <v>20</v>
      </c>
      <c r="G25" s="11">
        <v>86</v>
      </c>
      <c r="H25" s="15">
        <v>3.36</v>
      </c>
      <c r="I25" s="15">
        <v>84.36</v>
      </c>
      <c r="J25" s="12" t="s">
        <v>19</v>
      </c>
      <c r="K25" s="12" t="s">
        <v>19</v>
      </c>
      <c r="L25" s="12" t="s">
        <v>19</v>
      </c>
      <c r="M25" s="12" t="s">
        <v>19</v>
      </c>
      <c r="N25" s="12" t="s">
        <v>19</v>
      </c>
      <c r="O25" s="39">
        <f t="shared" si="0"/>
        <v>85.18</v>
      </c>
      <c r="P25" s="28" t="s">
        <v>175</v>
      </c>
      <c r="Q25" s="28"/>
    </row>
    <row r="26" spans="1:17" x14ac:dyDescent="0.2">
      <c r="A26" s="12" t="s">
        <v>350</v>
      </c>
      <c r="B26" s="12" t="s">
        <v>52</v>
      </c>
      <c r="C26" s="12" t="s">
        <v>138</v>
      </c>
      <c r="D26" s="12" t="s">
        <v>101</v>
      </c>
      <c r="E26" s="12" t="s">
        <v>19</v>
      </c>
      <c r="F26" s="12" t="s">
        <v>20</v>
      </c>
      <c r="G26" s="11">
        <v>80</v>
      </c>
      <c r="H26" s="15">
        <v>3.58</v>
      </c>
      <c r="I26" s="15">
        <v>90.2</v>
      </c>
      <c r="J26" s="12" t="s">
        <v>19</v>
      </c>
      <c r="K26" s="12" t="s">
        <v>19</v>
      </c>
      <c r="L26" s="12" t="s">
        <v>19</v>
      </c>
      <c r="M26" s="12" t="s">
        <v>19</v>
      </c>
      <c r="N26" s="12" t="s">
        <v>19</v>
      </c>
      <c r="O26" s="39">
        <f t="shared" si="0"/>
        <v>85.1</v>
      </c>
      <c r="P26" s="28" t="s">
        <v>175</v>
      </c>
      <c r="Q26" s="28"/>
    </row>
    <row r="27" spans="1:17" x14ac:dyDescent="0.2">
      <c r="A27" s="12" t="s">
        <v>429</v>
      </c>
      <c r="B27" s="12" t="s">
        <v>52</v>
      </c>
      <c r="C27" s="12" t="s">
        <v>56</v>
      </c>
      <c r="D27" s="12" t="s">
        <v>101</v>
      </c>
      <c r="E27" s="12" t="s">
        <v>19</v>
      </c>
      <c r="F27" s="12" t="s">
        <v>20</v>
      </c>
      <c r="G27" s="11">
        <v>83.5</v>
      </c>
      <c r="H27" s="15">
        <v>3.4</v>
      </c>
      <c r="I27" s="15">
        <v>86</v>
      </c>
      <c r="J27" s="12" t="s">
        <v>19</v>
      </c>
      <c r="K27" s="12" t="s">
        <v>19</v>
      </c>
      <c r="L27" s="12" t="s">
        <v>19</v>
      </c>
      <c r="M27" s="12" t="s">
        <v>19</v>
      </c>
      <c r="N27" s="12" t="s">
        <v>19</v>
      </c>
      <c r="O27" s="39">
        <f t="shared" si="0"/>
        <v>84.75</v>
      </c>
      <c r="P27" s="28" t="s">
        <v>175</v>
      </c>
      <c r="Q27" s="28"/>
    </row>
    <row r="28" spans="1:17" x14ac:dyDescent="0.2">
      <c r="A28" s="12" t="s">
        <v>352</v>
      </c>
      <c r="B28" s="12" t="s">
        <v>52</v>
      </c>
      <c r="C28" s="12" t="s">
        <v>137</v>
      </c>
      <c r="D28" s="12" t="s">
        <v>101</v>
      </c>
      <c r="E28" s="12" t="s">
        <v>19</v>
      </c>
      <c r="F28" s="12" t="s">
        <v>20</v>
      </c>
      <c r="G28" s="11">
        <v>87</v>
      </c>
      <c r="H28" s="15">
        <v>3.24</v>
      </c>
      <c r="I28" s="15">
        <v>82.26</v>
      </c>
      <c r="J28" s="12" t="s">
        <v>19</v>
      </c>
      <c r="K28" s="12" t="s">
        <v>19</v>
      </c>
      <c r="L28" s="12" t="s">
        <v>19</v>
      </c>
      <c r="M28" s="12" t="s">
        <v>19</v>
      </c>
      <c r="N28" s="12" t="s">
        <v>19</v>
      </c>
      <c r="O28" s="39">
        <f t="shared" si="0"/>
        <v>84.63</v>
      </c>
      <c r="P28" s="28" t="s">
        <v>175</v>
      </c>
      <c r="Q28" s="28"/>
    </row>
    <row r="29" spans="1:17" x14ac:dyDescent="0.2">
      <c r="A29" s="12" t="s">
        <v>351</v>
      </c>
      <c r="B29" s="12" t="s">
        <v>52</v>
      </c>
      <c r="C29" s="12" t="s">
        <v>139</v>
      </c>
      <c r="D29" s="12" t="s">
        <v>101</v>
      </c>
      <c r="E29" s="12" t="s">
        <v>19</v>
      </c>
      <c r="F29" s="12" t="s">
        <v>20</v>
      </c>
      <c r="G29" s="11">
        <v>85.5</v>
      </c>
      <c r="H29" s="15">
        <v>3.29</v>
      </c>
      <c r="I29" s="15">
        <v>83.43</v>
      </c>
      <c r="J29" s="12" t="s">
        <v>19</v>
      </c>
      <c r="K29" s="12" t="s">
        <v>19</v>
      </c>
      <c r="L29" s="12" t="s">
        <v>19</v>
      </c>
      <c r="M29" s="12" t="s">
        <v>19</v>
      </c>
      <c r="N29" s="12" t="s">
        <v>19</v>
      </c>
      <c r="O29" s="39">
        <f t="shared" si="0"/>
        <v>84.465000000000003</v>
      </c>
      <c r="P29" s="28" t="s">
        <v>175</v>
      </c>
      <c r="Q29" s="28"/>
    </row>
    <row r="30" spans="1:17" x14ac:dyDescent="0.2">
      <c r="A30" s="12" t="s">
        <v>425</v>
      </c>
      <c r="B30" s="12" t="s">
        <v>52</v>
      </c>
      <c r="C30" s="12" t="s">
        <v>138</v>
      </c>
      <c r="D30" s="12" t="s">
        <v>101</v>
      </c>
      <c r="E30" s="12" t="s">
        <v>19</v>
      </c>
      <c r="F30" s="12" t="s">
        <v>20</v>
      </c>
      <c r="G30" s="11">
        <v>77.5</v>
      </c>
      <c r="H30" s="15">
        <v>3.63</v>
      </c>
      <c r="I30" s="15">
        <v>91.36</v>
      </c>
      <c r="J30" s="12" t="s">
        <v>19</v>
      </c>
      <c r="K30" s="12" t="s">
        <v>19</v>
      </c>
      <c r="L30" s="12" t="s">
        <v>19</v>
      </c>
      <c r="M30" s="12" t="s">
        <v>19</v>
      </c>
      <c r="N30" s="12" t="s">
        <v>19</v>
      </c>
      <c r="O30" s="39">
        <f t="shared" si="0"/>
        <v>84.43</v>
      </c>
      <c r="P30" s="28" t="s">
        <v>175</v>
      </c>
      <c r="Q30" s="28"/>
    </row>
    <row r="31" spans="1:17" x14ac:dyDescent="0.2">
      <c r="A31" s="12" t="s">
        <v>356</v>
      </c>
      <c r="B31" s="12" t="s">
        <v>52</v>
      </c>
      <c r="C31" s="12" t="s">
        <v>138</v>
      </c>
      <c r="D31" s="12" t="s">
        <v>101</v>
      </c>
      <c r="E31" s="12" t="s">
        <v>19</v>
      </c>
      <c r="F31" s="12" t="s">
        <v>20</v>
      </c>
      <c r="G31" s="11">
        <v>79</v>
      </c>
      <c r="H31" s="15">
        <v>3.56</v>
      </c>
      <c r="I31" s="15">
        <v>89.73</v>
      </c>
      <c r="J31" s="12" t="s">
        <v>19</v>
      </c>
      <c r="K31" s="12" t="s">
        <v>19</v>
      </c>
      <c r="L31" s="12" t="s">
        <v>19</v>
      </c>
      <c r="M31" s="12" t="s">
        <v>19</v>
      </c>
      <c r="N31" s="12" t="s">
        <v>19</v>
      </c>
      <c r="O31" s="39">
        <f t="shared" si="0"/>
        <v>84.365000000000009</v>
      </c>
      <c r="P31" s="28" t="s">
        <v>175</v>
      </c>
      <c r="Q31" s="28"/>
    </row>
    <row r="32" spans="1:17" x14ac:dyDescent="0.2">
      <c r="A32" s="12" t="s">
        <v>393</v>
      </c>
      <c r="B32" s="12" t="s">
        <v>52</v>
      </c>
      <c r="C32" s="12" t="s">
        <v>136</v>
      </c>
      <c r="D32" s="12" t="s">
        <v>101</v>
      </c>
      <c r="E32" s="12" t="s">
        <v>19</v>
      </c>
      <c r="F32" s="12" t="s">
        <v>20</v>
      </c>
      <c r="G32" s="11">
        <v>74.5</v>
      </c>
      <c r="H32" s="15">
        <v>94.23</v>
      </c>
      <c r="I32" s="15">
        <v>94.23</v>
      </c>
      <c r="J32" s="12" t="s">
        <v>19</v>
      </c>
      <c r="K32" s="12" t="s">
        <v>19</v>
      </c>
      <c r="L32" s="12" t="s">
        <v>19</v>
      </c>
      <c r="M32" s="12" t="s">
        <v>19</v>
      </c>
      <c r="N32" s="12" t="s">
        <v>19</v>
      </c>
      <c r="O32" s="39">
        <f t="shared" si="0"/>
        <v>84.365000000000009</v>
      </c>
      <c r="P32" s="28" t="s">
        <v>175</v>
      </c>
      <c r="Q32" s="28"/>
    </row>
    <row r="33" spans="1:17" x14ac:dyDescent="0.2">
      <c r="A33" s="66" t="s">
        <v>338</v>
      </c>
      <c r="B33" s="66" t="s">
        <v>52</v>
      </c>
      <c r="C33" s="66" t="s">
        <v>137</v>
      </c>
      <c r="D33" s="66" t="s">
        <v>101</v>
      </c>
      <c r="E33" s="66" t="s">
        <v>19</v>
      </c>
      <c r="F33" s="66" t="s">
        <v>20</v>
      </c>
      <c r="G33" s="67">
        <v>88</v>
      </c>
      <c r="H33" s="68">
        <v>3.11</v>
      </c>
      <c r="I33" s="68">
        <v>79.23</v>
      </c>
      <c r="J33" s="66" t="s">
        <v>19</v>
      </c>
      <c r="K33" s="66" t="s">
        <v>19</v>
      </c>
      <c r="L33" s="66" t="s">
        <v>19</v>
      </c>
      <c r="M33" s="66" t="s">
        <v>19</v>
      </c>
      <c r="N33" s="66" t="s">
        <v>19</v>
      </c>
      <c r="O33" s="69">
        <f t="shared" si="0"/>
        <v>83.615000000000009</v>
      </c>
      <c r="P33" s="70" t="s">
        <v>553</v>
      </c>
      <c r="Q33" s="70"/>
    </row>
    <row r="34" spans="1:17" x14ac:dyDescent="0.2">
      <c r="A34" s="12" t="s">
        <v>371</v>
      </c>
      <c r="B34" s="12" t="s">
        <v>52</v>
      </c>
      <c r="C34" s="12" t="s">
        <v>138</v>
      </c>
      <c r="D34" s="12" t="s">
        <v>101</v>
      </c>
      <c r="E34" s="12" t="s">
        <v>19</v>
      </c>
      <c r="F34" s="12" t="s">
        <v>20</v>
      </c>
      <c r="G34" s="11">
        <v>80</v>
      </c>
      <c r="H34" s="15">
        <v>3.42</v>
      </c>
      <c r="I34" s="15">
        <v>86.46</v>
      </c>
      <c r="J34" s="12" t="s">
        <v>19</v>
      </c>
      <c r="K34" s="12" t="s">
        <v>19</v>
      </c>
      <c r="L34" s="12" t="s">
        <v>19</v>
      </c>
      <c r="M34" s="12" t="s">
        <v>19</v>
      </c>
      <c r="N34" s="12" t="s">
        <v>19</v>
      </c>
      <c r="O34" s="39">
        <f t="shared" ref="O34:O52" si="1">(G34/2)+(I34/2)</f>
        <v>83.22999999999999</v>
      </c>
      <c r="P34" s="28" t="s">
        <v>175</v>
      </c>
      <c r="Q34" s="28"/>
    </row>
    <row r="35" spans="1:17" x14ac:dyDescent="0.2">
      <c r="A35" s="12" t="s">
        <v>335</v>
      </c>
      <c r="B35" s="12" t="s">
        <v>52</v>
      </c>
      <c r="C35" s="12" t="s">
        <v>138</v>
      </c>
      <c r="D35" s="12" t="s">
        <v>101</v>
      </c>
      <c r="E35" s="12" t="s">
        <v>19</v>
      </c>
      <c r="F35" s="12" t="s">
        <v>20</v>
      </c>
      <c r="G35" s="11">
        <v>78</v>
      </c>
      <c r="H35" s="15">
        <v>3.5</v>
      </c>
      <c r="I35" s="15">
        <v>88.33</v>
      </c>
      <c r="J35" s="12" t="s">
        <v>19</v>
      </c>
      <c r="K35" s="12" t="s">
        <v>19</v>
      </c>
      <c r="L35" s="12" t="s">
        <v>19</v>
      </c>
      <c r="M35" s="12" t="s">
        <v>19</v>
      </c>
      <c r="N35" s="12" t="s">
        <v>19</v>
      </c>
      <c r="O35" s="39">
        <f t="shared" si="1"/>
        <v>83.164999999999992</v>
      </c>
      <c r="P35" s="28" t="s">
        <v>175</v>
      </c>
      <c r="Q35" s="28"/>
    </row>
    <row r="36" spans="1:17" x14ac:dyDescent="0.2">
      <c r="A36" s="12" t="s">
        <v>407</v>
      </c>
      <c r="B36" s="12" t="s">
        <v>52</v>
      </c>
      <c r="C36" s="12" t="s">
        <v>136</v>
      </c>
      <c r="D36" s="12" t="s">
        <v>101</v>
      </c>
      <c r="E36" s="12" t="s">
        <v>19</v>
      </c>
      <c r="F36" s="12" t="s">
        <v>20</v>
      </c>
      <c r="G36" s="11">
        <v>95</v>
      </c>
      <c r="H36" s="15">
        <v>2.76</v>
      </c>
      <c r="I36" s="15">
        <v>71.06</v>
      </c>
      <c r="J36" s="12" t="s">
        <v>19</v>
      </c>
      <c r="K36" s="12" t="s">
        <v>19</v>
      </c>
      <c r="L36" s="12" t="s">
        <v>19</v>
      </c>
      <c r="M36" s="12" t="s">
        <v>19</v>
      </c>
      <c r="N36" s="12" t="s">
        <v>19</v>
      </c>
      <c r="O36" s="39">
        <f t="shared" si="1"/>
        <v>83.03</v>
      </c>
      <c r="P36" s="28" t="s">
        <v>175</v>
      </c>
      <c r="Q36" s="28"/>
    </row>
    <row r="37" spans="1:17" x14ac:dyDescent="0.2">
      <c r="A37" s="12" t="s">
        <v>439</v>
      </c>
      <c r="B37" s="12" t="s">
        <v>52</v>
      </c>
      <c r="C37" s="12" t="s">
        <v>138</v>
      </c>
      <c r="D37" s="12" t="s">
        <v>101</v>
      </c>
      <c r="E37" s="12" t="s">
        <v>19</v>
      </c>
      <c r="F37" s="12" t="s">
        <v>20</v>
      </c>
      <c r="G37" s="11">
        <v>83.5</v>
      </c>
      <c r="H37" s="15">
        <v>3.22</v>
      </c>
      <c r="I37" s="15">
        <v>81.8</v>
      </c>
      <c r="J37" s="12" t="s">
        <v>19</v>
      </c>
      <c r="K37" s="12" t="s">
        <v>19</v>
      </c>
      <c r="L37" s="12" t="s">
        <v>19</v>
      </c>
      <c r="M37" s="12" t="s">
        <v>19</v>
      </c>
      <c r="N37" s="12" t="s">
        <v>19</v>
      </c>
      <c r="O37" s="39">
        <f t="shared" si="1"/>
        <v>82.65</v>
      </c>
      <c r="P37" s="28" t="s">
        <v>175</v>
      </c>
      <c r="Q37" s="28"/>
    </row>
    <row r="38" spans="1:17" x14ac:dyDescent="0.2">
      <c r="A38" s="12" t="s">
        <v>353</v>
      </c>
      <c r="B38" s="12" t="s">
        <v>52</v>
      </c>
      <c r="C38" s="12" t="s">
        <v>136</v>
      </c>
      <c r="D38" s="12" t="s">
        <v>101</v>
      </c>
      <c r="E38" s="12" t="s">
        <v>19</v>
      </c>
      <c r="F38" s="12" t="s">
        <v>20</v>
      </c>
      <c r="G38" s="11">
        <v>78.5</v>
      </c>
      <c r="H38" s="15">
        <v>3.4</v>
      </c>
      <c r="I38" s="15">
        <v>86</v>
      </c>
      <c r="J38" s="12" t="s">
        <v>19</v>
      </c>
      <c r="K38" s="12" t="s">
        <v>19</v>
      </c>
      <c r="L38" s="12" t="s">
        <v>19</v>
      </c>
      <c r="M38" s="12" t="s">
        <v>19</v>
      </c>
      <c r="N38" s="12" t="s">
        <v>19</v>
      </c>
      <c r="O38" s="39">
        <f t="shared" si="1"/>
        <v>82.25</v>
      </c>
      <c r="P38" s="28" t="s">
        <v>175</v>
      </c>
      <c r="Q38" s="28"/>
    </row>
    <row r="39" spans="1:17" x14ac:dyDescent="0.2">
      <c r="A39" s="12" t="s">
        <v>348</v>
      </c>
      <c r="B39" s="12" t="s">
        <v>52</v>
      </c>
      <c r="C39" s="12" t="s">
        <v>53</v>
      </c>
      <c r="D39" s="12" t="s">
        <v>101</v>
      </c>
      <c r="E39" s="12" t="s">
        <v>19</v>
      </c>
      <c r="F39" s="12" t="s">
        <v>20</v>
      </c>
      <c r="G39" s="11">
        <v>83.5</v>
      </c>
      <c r="H39" s="15">
        <v>3.18</v>
      </c>
      <c r="I39" s="15">
        <v>80.86</v>
      </c>
      <c r="J39" s="12" t="s">
        <v>19</v>
      </c>
      <c r="K39" s="12" t="s">
        <v>19</v>
      </c>
      <c r="L39" s="12" t="s">
        <v>19</v>
      </c>
      <c r="M39" s="12" t="s">
        <v>19</v>
      </c>
      <c r="N39" s="12" t="s">
        <v>19</v>
      </c>
      <c r="O39" s="39">
        <f t="shared" si="1"/>
        <v>82.18</v>
      </c>
      <c r="P39" s="28" t="s">
        <v>175</v>
      </c>
      <c r="Q39" s="39"/>
    </row>
    <row r="40" spans="1:17" x14ac:dyDescent="0.2">
      <c r="A40" s="12" t="s">
        <v>387</v>
      </c>
      <c r="B40" s="12" t="s">
        <v>52</v>
      </c>
      <c r="C40" s="12" t="s">
        <v>136</v>
      </c>
      <c r="D40" s="12" t="s">
        <v>101</v>
      </c>
      <c r="E40" s="12" t="s">
        <v>19</v>
      </c>
      <c r="F40" s="12" t="s">
        <v>59</v>
      </c>
      <c r="G40" s="11">
        <v>90</v>
      </c>
      <c r="H40" s="15">
        <v>2.9</v>
      </c>
      <c r="I40" s="15">
        <v>74.33</v>
      </c>
      <c r="J40" s="12" t="s">
        <v>19</v>
      </c>
      <c r="K40" s="12" t="s">
        <v>19</v>
      </c>
      <c r="L40" s="12" t="s">
        <v>19</v>
      </c>
      <c r="M40" s="12" t="s">
        <v>19</v>
      </c>
      <c r="N40" s="12" t="s">
        <v>19</v>
      </c>
      <c r="O40" s="39">
        <f t="shared" si="1"/>
        <v>82.164999999999992</v>
      </c>
      <c r="P40" s="28" t="s">
        <v>175</v>
      </c>
      <c r="Q40" s="28"/>
    </row>
    <row r="41" spans="1:17" x14ac:dyDescent="0.2">
      <c r="A41" s="12" t="s">
        <v>390</v>
      </c>
      <c r="B41" s="12" t="s">
        <v>52</v>
      </c>
      <c r="C41" s="12" t="s">
        <v>136</v>
      </c>
      <c r="D41" s="12" t="s">
        <v>101</v>
      </c>
      <c r="E41" s="12" t="s">
        <v>19</v>
      </c>
      <c r="F41" s="12" t="s">
        <v>20</v>
      </c>
      <c r="G41" s="11">
        <v>78.5</v>
      </c>
      <c r="H41" s="15">
        <v>3.38</v>
      </c>
      <c r="I41" s="15">
        <v>85.53</v>
      </c>
      <c r="J41" s="12" t="s">
        <v>19</v>
      </c>
      <c r="K41" s="12" t="s">
        <v>19</v>
      </c>
      <c r="L41" s="12" t="s">
        <v>19</v>
      </c>
      <c r="M41" s="12" t="s">
        <v>19</v>
      </c>
      <c r="N41" s="12" t="s">
        <v>19</v>
      </c>
      <c r="O41" s="39">
        <f t="shared" si="1"/>
        <v>82.015000000000001</v>
      </c>
      <c r="P41" s="28" t="s">
        <v>175</v>
      </c>
      <c r="Q41" s="28"/>
    </row>
    <row r="42" spans="1:17" x14ac:dyDescent="0.2">
      <c r="A42" s="12" t="s">
        <v>415</v>
      </c>
      <c r="B42" s="12" t="s">
        <v>52</v>
      </c>
      <c r="C42" s="12" t="s">
        <v>136</v>
      </c>
      <c r="D42" s="12" t="s">
        <v>101</v>
      </c>
      <c r="E42" s="12" t="s">
        <v>19</v>
      </c>
      <c r="F42" s="12" t="s">
        <v>20</v>
      </c>
      <c r="G42" s="11">
        <v>85.5</v>
      </c>
      <c r="H42" s="15">
        <v>3.08</v>
      </c>
      <c r="I42" s="15">
        <v>78.53</v>
      </c>
      <c r="J42" s="12" t="s">
        <v>19</v>
      </c>
      <c r="K42" s="12" t="s">
        <v>19</v>
      </c>
      <c r="L42" s="12" t="s">
        <v>19</v>
      </c>
      <c r="M42" s="12" t="s">
        <v>19</v>
      </c>
      <c r="N42" s="12" t="s">
        <v>19</v>
      </c>
      <c r="O42" s="39">
        <f t="shared" si="1"/>
        <v>82.015000000000001</v>
      </c>
      <c r="P42" s="28" t="s">
        <v>175</v>
      </c>
      <c r="Q42" s="28"/>
    </row>
    <row r="43" spans="1:17" x14ac:dyDescent="0.2">
      <c r="A43" s="12" t="s">
        <v>440</v>
      </c>
      <c r="B43" s="12" t="s">
        <v>52</v>
      </c>
      <c r="C43" s="12" t="s">
        <v>58</v>
      </c>
      <c r="D43" s="12" t="s">
        <v>101</v>
      </c>
      <c r="E43" s="12" t="s">
        <v>19</v>
      </c>
      <c r="F43" s="12" t="s">
        <v>20</v>
      </c>
      <c r="G43" s="11">
        <v>77</v>
      </c>
      <c r="H43" s="15">
        <v>86.91</v>
      </c>
      <c r="I43" s="15">
        <v>86.91</v>
      </c>
      <c r="J43" s="12" t="s">
        <v>19</v>
      </c>
      <c r="K43" s="12" t="s">
        <v>19</v>
      </c>
      <c r="L43" s="12" t="s">
        <v>19</v>
      </c>
      <c r="M43" s="12" t="s">
        <v>19</v>
      </c>
      <c r="N43" s="12" t="s">
        <v>19</v>
      </c>
      <c r="O43" s="39">
        <f t="shared" si="1"/>
        <v>81.954999999999998</v>
      </c>
      <c r="P43" s="28" t="s">
        <v>175</v>
      </c>
      <c r="Q43" s="28"/>
    </row>
    <row r="44" spans="1:17" x14ac:dyDescent="0.2">
      <c r="A44" s="12" t="s">
        <v>427</v>
      </c>
      <c r="B44" s="12" t="s">
        <v>52</v>
      </c>
      <c r="C44" s="12" t="s">
        <v>138</v>
      </c>
      <c r="D44" s="12" t="s">
        <v>101</v>
      </c>
      <c r="E44" s="12" t="s">
        <v>19</v>
      </c>
      <c r="F44" s="12" t="s">
        <v>20</v>
      </c>
      <c r="G44" s="11">
        <v>76.5</v>
      </c>
      <c r="H44" s="15">
        <v>3.46</v>
      </c>
      <c r="I44" s="15">
        <v>87.4</v>
      </c>
      <c r="J44" s="12" t="s">
        <v>19</v>
      </c>
      <c r="K44" s="12" t="s">
        <v>19</v>
      </c>
      <c r="L44" s="12" t="s">
        <v>19</v>
      </c>
      <c r="M44" s="12" t="s">
        <v>19</v>
      </c>
      <c r="N44" s="12" t="s">
        <v>19</v>
      </c>
      <c r="O44" s="39">
        <f t="shared" si="1"/>
        <v>81.95</v>
      </c>
      <c r="P44" s="28" t="s">
        <v>175</v>
      </c>
      <c r="Q44" s="28"/>
    </row>
    <row r="45" spans="1:17" x14ac:dyDescent="0.2">
      <c r="A45" s="12" t="s">
        <v>417</v>
      </c>
      <c r="B45" s="12" t="s">
        <v>52</v>
      </c>
      <c r="C45" s="12" t="s">
        <v>53</v>
      </c>
      <c r="D45" s="12" t="s">
        <v>101</v>
      </c>
      <c r="E45" s="12" t="s">
        <v>19</v>
      </c>
      <c r="F45" s="12" t="s">
        <v>20</v>
      </c>
      <c r="G45" s="11">
        <v>83</v>
      </c>
      <c r="H45" s="15">
        <v>3.17</v>
      </c>
      <c r="I45" s="15">
        <v>80.63</v>
      </c>
      <c r="J45" s="12" t="s">
        <v>19</v>
      </c>
      <c r="K45" s="12" t="s">
        <v>19</v>
      </c>
      <c r="L45" s="12" t="s">
        <v>19</v>
      </c>
      <c r="M45" s="12" t="s">
        <v>19</v>
      </c>
      <c r="N45" s="12" t="s">
        <v>19</v>
      </c>
      <c r="O45" s="39">
        <f t="shared" si="1"/>
        <v>81.814999999999998</v>
      </c>
      <c r="P45" s="28" t="s">
        <v>175</v>
      </c>
      <c r="Q45" s="28"/>
    </row>
    <row r="46" spans="1:17" x14ac:dyDescent="0.2">
      <c r="A46" s="12" t="s">
        <v>408</v>
      </c>
      <c r="B46" s="12" t="s">
        <v>52</v>
      </c>
      <c r="C46" s="12" t="s">
        <v>136</v>
      </c>
      <c r="D46" s="12" t="s">
        <v>101</v>
      </c>
      <c r="E46" s="12" t="s">
        <v>19</v>
      </c>
      <c r="F46" s="12" t="s">
        <v>20</v>
      </c>
      <c r="G46" s="11">
        <v>87</v>
      </c>
      <c r="H46" s="15">
        <v>2.98</v>
      </c>
      <c r="I46" s="15">
        <v>76.2</v>
      </c>
      <c r="J46" s="12" t="s">
        <v>19</v>
      </c>
      <c r="K46" s="12" t="s">
        <v>19</v>
      </c>
      <c r="L46" s="12" t="s">
        <v>19</v>
      </c>
      <c r="M46" s="12" t="s">
        <v>19</v>
      </c>
      <c r="N46" s="12" t="s">
        <v>19</v>
      </c>
      <c r="O46" s="39">
        <f t="shared" si="1"/>
        <v>81.599999999999994</v>
      </c>
      <c r="P46" s="28" t="s">
        <v>175</v>
      </c>
      <c r="Q46" s="28"/>
    </row>
    <row r="47" spans="1:17" x14ac:dyDescent="0.2">
      <c r="A47" s="12" t="s">
        <v>362</v>
      </c>
      <c r="B47" s="12" t="s">
        <v>52</v>
      </c>
      <c r="C47" s="12" t="s">
        <v>136</v>
      </c>
      <c r="D47" s="12" t="s">
        <v>101</v>
      </c>
      <c r="E47" s="12" t="s">
        <v>19</v>
      </c>
      <c r="F47" s="12" t="s">
        <v>20</v>
      </c>
      <c r="G47" s="11">
        <v>84.5</v>
      </c>
      <c r="H47" s="15">
        <v>3.08</v>
      </c>
      <c r="I47" s="15">
        <v>78.53</v>
      </c>
      <c r="J47" s="12" t="s">
        <v>19</v>
      </c>
      <c r="K47" s="12" t="s">
        <v>19</v>
      </c>
      <c r="L47" s="12" t="s">
        <v>19</v>
      </c>
      <c r="M47" s="12" t="s">
        <v>19</v>
      </c>
      <c r="N47" s="12" t="s">
        <v>19</v>
      </c>
      <c r="O47" s="39">
        <f t="shared" si="1"/>
        <v>81.515000000000001</v>
      </c>
      <c r="P47" s="28" t="s">
        <v>175</v>
      </c>
      <c r="Q47" s="28"/>
    </row>
    <row r="48" spans="1:17" x14ac:dyDescent="0.2">
      <c r="A48" s="12" t="s">
        <v>381</v>
      </c>
      <c r="B48" s="12" t="s">
        <v>52</v>
      </c>
      <c r="C48" s="12" t="s">
        <v>137</v>
      </c>
      <c r="D48" s="12" t="s">
        <v>101</v>
      </c>
      <c r="E48" s="12" t="s">
        <v>19</v>
      </c>
      <c r="F48" s="12" t="s">
        <v>20</v>
      </c>
      <c r="G48" s="11">
        <v>87</v>
      </c>
      <c r="H48" s="15">
        <v>75.36</v>
      </c>
      <c r="I48" s="15">
        <v>75.36</v>
      </c>
      <c r="J48" s="12" t="s">
        <v>19</v>
      </c>
      <c r="K48" s="12" t="s">
        <v>19</v>
      </c>
      <c r="L48" s="12" t="s">
        <v>19</v>
      </c>
      <c r="M48" s="12" t="s">
        <v>19</v>
      </c>
      <c r="N48" s="12" t="s">
        <v>19</v>
      </c>
      <c r="O48" s="39">
        <f t="shared" si="1"/>
        <v>81.180000000000007</v>
      </c>
      <c r="P48" s="28" t="s">
        <v>175</v>
      </c>
      <c r="Q48" s="28"/>
    </row>
    <row r="49" spans="1:17" x14ac:dyDescent="0.2">
      <c r="A49" s="12" t="s">
        <v>402</v>
      </c>
      <c r="B49" s="12" t="s">
        <v>52</v>
      </c>
      <c r="C49" s="12" t="s">
        <v>136</v>
      </c>
      <c r="D49" s="12" t="s">
        <v>101</v>
      </c>
      <c r="E49" s="12" t="s">
        <v>19</v>
      </c>
      <c r="F49" s="12" t="s">
        <v>20</v>
      </c>
      <c r="G49" s="11">
        <v>92</v>
      </c>
      <c r="H49" s="15">
        <v>2.71</v>
      </c>
      <c r="I49" s="15">
        <v>69.900000000000006</v>
      </c>
      <c r="J49" s="12" t="s">
        <v>19</v>
      </c>
      <c r="K49" s="12" t="s">
        <v>19</v>
      </c>
      <c r="L49" s="12" t="s">
        <v>19</v>
      </c>
      <c r="M49" s="12" t="s">
        <v>19</v>
      </c>
      <c r="N49" s="12" t="s">
        <v>19</v>
      </c>
      <c r="O49" s="39">
        <f t="shared" si="1"/>
        <v>80.95</v>
      </c>
      <c r="P49" s="28" t="s">
        <v>175</v>
      </c>
      <c r="Q49" s="28"/>
    </row>
    <row r="50" spans="1:17" x14ac:dyDescent="0.2">
      <c r="A50" s="12" t="s">
        <v>140</v>
      </c>
      <c r="B50" s="12" t="s">
        <v>52</v>
      </c>
      <c r="C50" s="12" t="s">
        <v>53</v>
      </c>
      <c r="D50" s="12" t="s">
        <v>101</v>
      </c>
      <c r="E50" s="12" t="s">
        <v>19</v>
      </c>
      <c r="F50" s="12" t="s">
        <v>20</v>
      </c>
      <c r="G50" s="11">
        <v>83.5</v>
      </c>
      <c r="H50" s="15">
        <v>3.07</v>
      </c>
      <c r="I50" s="15">
        <v>78.3</v>
      </c>
      <c r="J50" s="12" t="s">
        <v>19</v>
      </c>
      <c r="K50" s="12" t="s">
        <v>19</v>
      </c>
      <c r="L50" s="12" t="s">
        <v>19</v>
      </c>
      <c r="M50" s="12" t="s">
        <v>19</v>
      </c>
      <c r="N50" s="12" t="s">
        <v>19</v>
      </c>
      <c r="O50" s="39">
        <f t="shared" si="1"/>
        <v>80.900000000000006</v>
      </c>
      <c r="P50" s="28" t="s">
        <v>175</v>
      </c>
      <c r="Q50" s="28"/>
    </row>
    <row r="51" spans="1:17" x14ac:dyDescent="0.2">
      <c r="A51" s="12" t="s">
        <v>337</v>
      </c>
      <c r="B51" s="12" t="s">
        <v>52</v>
      </c>
      <c r="C51" s="12" t="s">
        <v>139</v>
      </c>
      <c r="D51" s="12" t="s">
        <v>101</v>
      </c>
      <c r="E51" s="12" t="s">
        <v>19</v>
      </c>
      <c r="F51" s="12" t="s">
        <v>20</v>
      </c>
      <c r="G51" s="11">
        <v>83.5</v>
      </c>
      <c r="H51" s="15">
        <v>3</v>
      </c>
      <c r="I51" s="15">
        <v>76.66</v>
      </c>
      <c r="J51" s="12" t="s">
        <v>19</v>
      </c>
      <c r="K51" s="12" t="s">
        <v>19</v>
      </c>
      <c r="L51" s="12" t="s">
        <v>19</v>
      </c>
      <c r="M51" s="12" t="s">
        <v>19</v>
      </c>
      <c r="N51" s="12" t="s">
        <v>19</v>
      </c>
      <c r="O51" s="39">
        <f t="shared" si="1"/>
        <v>80.08</v>
      </c>
      <c r="P51" s="28" t="s">
        <v>175</v>
      </c>
      <c r="Q51" s="28"/>
    </row>
    <row r="52" spans="1:17" x14ac:dyDescent="0.2">
      <c r="A52" s="12" t="s">
        <v>433</v>
      </c>
      <c r="B52" s="12" t="s">
        <v>52</v>
      </c>
      <c r="C52" s="12" t="s">
        <v>138</v>
      </c>
      <c r="D52" s="12" t="s">
        <v>101</v>
      </c>
      <c r="E52" s="12" t="s">
        <v>19</v>
      </c>
      <c r="F52" s="12" t="s">
        <v>20</v>
      </c>
      <c r="G52" s="11">
        <v>77</v>
      </c>
      <c r="H52" s="15">
        <v>3.26</v>
      </c>
      <c r="I52" s="15">
        <v>82.73</v>
      </c>
      <c r="J52" s="12" t="s">
        <v>19</v>
      </c>
      <c r="K52" s="12" t="s">
        <v>19</v>
      </c>
      <c r="L52" s="12" t="s">
        <v>19</v>
      </c>
      <c r="M52" s="12" t="s">
        <v>19</v>
      </c>
      <c r="N52" s="12" t="s">
        <v>19</v>
      </c>
      <c r="O52" s="39">
        <f t="shared" si="1"/>
        <v>79.865000000000009</v>
      </c>
      <c r="P52" s="28" t="s">
        <v>175</v>
      </c>
      <c r="Q52" s="28"/>
    </row>
    <row r="53" spans="1:17" x14ac:dyDescent="0.2">
      <c r="A53" s="12" t="s">
        <v>441</v>
      </c>
      <c r="B53" s="12" t="s">
        <v>52</v>
      </c>
      <c r="C53" s="12" t="s">
        <v>138</v>
      </c>
      <c r="D53" s="12" t="s">
        <v>101</v>
      </c>
      <c r="E53" s="12" t="s">
        <v>37</v>
      </c>
      <c r="F53" s="12" t="s">
        <v>20</v>
      </c>
      <c r="G53" s="11">
        <v>90</v>
      </c>
      <c r="H53" s="15">
        <v>3.56</v>
      </c>
      <c r="I53" s="15">
        <v>89.73</v>
      </c>
      <c r="J53" s="12" t="s">
        <v>19</v>
      </c>
      <c r="K53" s="12" t="s">
        <v>19</v>
      </c>
      <c r="L53" s="12" t="s">
        <v>19</v>
      </c>
      <c r="M53" s="12" t="s">
        <v>19</v>
      </c>
      <c r="N53" s="12" t="s">
        <v>19</v>
      </c>
      <c r="O53" s="39">
        <v>79.864999999999995</v>
      </c>
      <c r="P53" s="28" t="s">
        <v>175</v>
      </c>
      <c r="Q53" s="39" t="s">
        <v>519</v>
      </c>
    </row>
    <row r="54" spans="1:17" x14ac:dyDescent="0.2">
      <c r="A54" s="12" t="s">
        <v>369</v>
      </c>
      <c r="B54" s="12" t="s">
        <v>52</v>
      </c>
      <c r="C54" s="12" t="s">
        <v>56</v>
      </c>
      <c r="D54" s="12" t="s">
        <v>101</v>
      </c>
      <c r="E54" s="12" t="s">
        <v>19</v>
      </c>
      <c r="F54" s="12" t="s">
        <v>20</v>
      </c>
      <c r="G54" s="11">
        <v>75.5</v>
      </c>
      <c r="H54" s="15">
        <v>3.29</v>
      </c>
      <c r="I54" s="15">
        <v>83.43</v>
      </c>
      <c r="J54" s="12" t="s">
        <v>19</v>
      </c>
      <c r="K54" s="12" t="s">
        <v>19</v>
      </c>
      <c r="L54" s="12" t="s">
        <v>19</v>
      </c>
      <c r="M54" s="12" t="s">
        <v>19</v>
      </c>
      <c r="N54" s="12" t="s">
        <v>19</v>
      </c>
      <c r="O54" s="39">
        <f t="shared" ref="O54:O86" si="2">(G54/2)+(I54/2)</f>
        <v>79.465000000000003</v>
      </c>
      <c r="P54" s="28" t="s">
        <v>175</v>
      </c>
      <c r="Q54" s="28"/>
    </row>
    <row r="55" spans="1:17" x14ac:dyDescent="0.2">
      <c r="A55" s="12" t="s">
        <v>428</v>
      </c>
      <c r="B55" s="12" t="s">
        <v>52</v>
      </c>
      <c r="C55" s="12" t="s">
        <v>138</v>
      </c>
      <c r="D55" s="12" t="s">
        <v>101</v>
      </c>
      <c r="E55" s="12" t="s">
        <v>19</v>
      </c>
      <c r="F55" s="12" t="s">
        <v>20</v>
      </c>
      <c r="G55" s="11">
        <v>75</v>
      </c>
      <c r="H55" s="15">
        <v>3.29</v>
      </c>
      <c r="I55" s="15">
        <v>83.43</v>
      </c>
      <c r="J55" s="12" t="s">
        <v>19</v>
      </c>
      <c r="K55" s="12" t="s">
        <v>19</v>
      </c>
      <c r="L55" s="12" t="s">
        <v>19</v>
      </c>
      <c r="M55" s="12" t="s">
        <v>19</v>
      </c>
      <c r="N55" s="12" t="s">
        <v>19</v>
      </c>
      <c r="O55" s="39">
        <f t="shared" si="2"/>
        <v>79.215000000000003</v>
      </c>
      <c r="P55" s="28" t="s">
        <v>175</v>
      </c>
      <c r="Q55" s="28"/>
    </row>
    <row r="56" spans="1:17" x14ac:dyDescent="0.2">
      <c r="A56" s="12" t="s">
        <v>409</v>
      </c>
      <c r="B56" s="12" t="s">
        <v>52</v>
      </c>
      <c r="C56" s="12" t="s">
        <v>138</v>
      </c>
      <c r="D56" s="12" t="s">
        <v>101</v>
      </c>
      <c r="E56" s="12" t="s">
        <v>19</v>
      </c>
      <c r="F56" s="12" t="s">
        <v>20</v>
      </c>
      <c r="G56" s="11">
        <v>74</v>
      </c>
      <c r="H56" s="15">
        <v>3.31</v>
      </c>
      <c r="I56" s="15">
        <v>83.9</v>
      </c>
      <c r="J56" s="12" t="s">
        <v>19</v>
      </c>
      <c r="K56" s="12" t="s">
        <v>19</v>
      </c>
      <c r="L56" s="12" t="s">
        <v>19</v>
      </c>
      <c r="M56" s="12" t="s">
        <v>19</v>
      </c>
      <c r="N56" s="12" t="s">
        <v>19</v>
      </c>
      <c r="O56" s="39">
        <f t="shared" si="2"/>
        <v>78.95</v>
      </c>
      <c r="P56" s="28" t="s">
        <v>175</v>
      </c>
      <c r="Q56" s="28"/>
    </row>
    <row r="57" spans="1:17" x14ac:dyDescent="0.2">
      <c r="A57" s="12" t="s">
        <v>334</v>
      </c>
      <c r="B57" s="12" t="s">
        <v>52</v>
      </c>
      <c r="C57" s="12" t="s">
        <v>56</v>
      </c>
      <c r="D57" s="12" t="s">
        <v>101</v>
      </c>
      <c r="E57" s="12" t="s">
        <v>19</v>
      </c>
      <c r="F57" s="12" t="s">
        <v>20</v>
      </c>
      <c r="G57" s="11">
        <v>69.5</v>
      </c>
      <c r="H57" s="15">
        <v>3.5</v>
      </c>
      <c r="I57" s="15">
        <v>88.33</v>
      </c>
      <c r="J57" s="12" t="s">
        <v>19</v>
      </c>
      <c r="K57" s="12" t="s">
        <v>19</v>
      </c>
      <c r="L57" s="12" t="s">
        <v>19</v>
      </c>
      <c r="M57" s="12" t="s">
        <v>19</v>
      </c>
      <c r="N57" s="12" t="s">
        <v>19</v>
      </c>
      <c r="O57" s="39">
        <f t="shared" si="2"/>
        <v>78.914999999999992</v>
      </c>
      <c r="P57" s="28" t="s">
        <v>175</v>
      </c>
      <c r="Q57" s="28"/>
    </row>
    <row r="58" spans="1:17" x14ac:dyDescent="0.2">
      <c r="A58" s="12" t="s">
        <v>437</v>
      </c>
      <c r="B58" s="12" t="s">
        <v>52</v>
      </c>
      <c r="C58" s="12" t="s">
        <v>136</v>
      </c>
      <c r="D58" s="12" t="s">
        <v>101</v>
      </c>
      <c r="E58" s="12" t="s">
        <v>19</v>
      </c>
      <c r="F58" s="12" t="s">
        <v>20</v>
      </c>
      <c r="G58" s="11">
        <v>76.5</v>
      </c>
      <c r="H58" s="15">
        <v>81.010000000000005</v>
      </c>
      <c r="I58" s="15">
        <v>81.010000000000005</v>
      </c>
      <c r="J58" s="12" t="s">
        <v>19</v>
      </c>
      <c r="K58" s="12" t="s">
        <v>19</v>
      </c>
      <c r="L58" s="12" t="s">
        <v>19</v>
      </c>
      <c r="M58" s="12" t="s">
        <v>19</v>
      </c>
      <c r="N58" s="12" t="s">
        <v>19</v>
      </c>
      <c r="O58" s="39">
        <f t="shared" si="2"/>
        <v>78.754999999999995</v>
      </c>
      <c r="P58" s="28" t="s">
        <v>175</v>
      </c>
      <c r="Q58" s="28"/>
    </row>
    <row r="59" spans="1:17" x14ac:dyDescent="0.2">
      <c r="A59" s="12" t="s">
        <v>363</v>
      </c>
      <c r="B59" s="12" t="s">
        <v>52</v>
      </c>
      <c r="C59" s="12" t="s">
        <v>141</v>
      </c>
      <c r="D59" s="12" t="s">
        <v>101</v>
      </c>
      <c r="E59" s="12" t="s">
        <v>19</v>
      </c>
      <c r="F59" s="12" t="s">
        <v>20</v>
      </c>
      <c r="G59" s="11">
        <v>81</v>
      </c>
      <c r="H59" s="15">
        <v>2.97</v>
      </c>
      <c r="I59" s="15">
        <v>75.959999999999994</v>
      </c>
      <c r="J59" s="12" t="s">
        <v>19</v>
      </c>
      <c r="K59" s="12" t="s">
        <v>19</v>
      </c>
      <c r="L59" s="12" t="s">
        <v>19</v>
      </c>
      <c r="M59" s="12" t="s">
        <v>19</v>
      </c>
      <c r="N59" s="12" t="s">
        <v>19</v>
      </c>
      <c r="O59" s="39">
        <f t="shared" si="2"/>
        <v>78.47999999999999</v>
      </c>
      <c r="P59" s="28" t="s">
        <v>175</v>
      </c>
      <c r="Q59" s="28"/>
    </row>
    <row r="60" spans="1:17" x14ac:dyDescent="0.2">
      <c r="A60" s="12" t="s">
        <v>368</v>
      </c>
      <c r="B60" s="12" t="s">
        <v>52</v>
      </c>
      <c r="C60" s="12" t="s">
        <v>139</v>
      </c>
      <c r="D60" s="12" t="s">
        <v>101</v>
      </c>
      <c r="E60" s="12" t="s">
        <v>19</v>
      </c>
      <c r="F60" s="12" t="s">
        <v>20</v>
      </c>
      <c r="G60" s="11">
        <v>74.5</v>
      </c>
      <c r="H60" s="15">
        <v>3.23</v>
      </c>
      <c r="I60" s="15">
        <v>82.03</v>
      </c>
      <c r="J60" s="12" t="s">
        <v>19</v>
      </c>
      <c r="K60" s="12" t="s">
        <v>19</v>
      </c>
      <c r="L60" s="12" t="s">
        <v>19</v>
      </c>
      <c r="M60" s="12" t="s">
        <v>19</v>
      </c>
      <c r="N60" s="12" t="s">
        <v>19</v>
      </c>
      <c r="O60" s="39">
        <f t="shared" si="2"/>
        <v>78.265000000000001</v>
      </c>
      <c r="P60" s="28" t="s">
        <v>175</v>
      </c>
      <c r="Q60" s="28"/>
    </row>
    <row r="61" spans="1:17" x14ac:dyDescent="0.2">
      <c r="A61" s="12" t="s">
        <v>411</v>
      </c>
      <c r="B61" s="12" t="s">
        <v>52</v>
      </c>
      <c r="C61" s="12" t="s">
        <v>139</v>
      </c>
      <c r="D61" s="12" t="s">
        <v>101</v>
      </c>
      <c r="E61" s="12" t="s">
        <v>19</v>
      </c>
      <c r="F61" s="12" t="s">
        <v>20</v>
      </c>
      <c r="G61" s="11">
        <v>76.5</v>
      </c>
      <c r="H61" s="15">
        <v>3.13</v>
      </c>
      <c r="I61" s="15">
        <v>79.7</v>
      </c>
      <c r="J61" s="12" t="s">
        <v>19</v>
      </c>
      <c r="K61" s="12" t="s">
        <v>19</v>
      </c>
      <c r="L61" s="12" t="s">
        <v>19</v>
      </c>
      <c r="M61" s="12" t="s">
        <v>19</v>
      </c>
      <c r="N61" s="12" t="s">
        <v>19</v>
      </c>
      <c r="O61" s="39">
        <f t="shared" si="2"/>
        <v>78.099999999999994</v>
      </c>
      <c r="P61" s="28" t="s">
        <v>175</v>
      </c>
      <c r="Q61" s="28"/>
    </row>
    <row r="62" spans="1:17" x14ac:dyDescent="0.2">
      <c r="A62" s="12" t="s">
        <v>435</v>
      </c>
      <c r="B62" s="12" t="s">
        <v>52</v>
      </c>
      <c r="C62" s="12" t="s">
        <v>136</v>
      </c>
      <c r="D62" s="12" t="s">
        <v>101</v>
      </c>
      <c r="E62" s="12" t="s">
        <v>19</v>
      </c>
      <c r="F62" s="12" t="s">
        <v>20</v>
      </c>
      <c r="G62" s="11">
        <v>78</v>
      </c>
      <c r="H62" s="15">
        <v>3.06</v>
      </c>
      <c r="I62" s="15">
        <v>78.06</v>
      </c>
      <c r="J62" s="12" t="s">
        <v>19</v>
      </c>
      <c r="K62" s="12" t="s">
        <v>19</v>
      </c>
      <c r="L62" s="12" t="s">
        <v>19</v>
      </c>
      <c r="M62" s="12" t="s">
        <v>19</v>
      </c>
      <c r="N62" s="12" t="s">
        <v>19</v>
      </c>
      <c r="O62" s="39">
        <f t="shared" si="2"/>
        <v>78.03</v>
      </c>
      <c r="P62" s="28" t="s">
        <v>175</v>
      </c>
      <c r="Q62" s="28"/>
    </row>
    <row r="63" spans="1:17" x14ac:dyDescent="0.2">
      <c r="A63" s="12" t="s">
        <v>357</v>
      </c>
      <c r="B63" s="12" t="s">
        <v>52</v>
      </c>
      <c r="C63" s="12" t="s">
        <v>139</v>
      </c>
      <c r="D63" s="12" t="s">
        <v>101</v>
      </c>
      <c r="E63" s="12" t="s">
        <v>19</v>
      </c>
      <c r="F63" s="12" t="s">
        <v>20</v>
      </c>
      <c r="G63" s="11">
        <v>81.5</v>
      </c>
      <c r="H63" s="15">
        <v>2.9</v>
      </c>
      <c r="I63" s="15">
        <v>74.33</v>
      </c>
      <c r="J63" s="12" t="s">
        <v>19</v>
      </c>
      <c r="K63" s="12" t="s">
        <v>19</v>
      </c>
      <c r="L63" s="12" t="s">
        <v>19</v>
      </c>
      <c r="M63" s="12" t="s">
        <v>19</v>
      </c>
      <c r="N63" s="12" t="s">
        <v>19</v>
      </c>
      <c r="O63" s="39">
        <f t="shared" si="2"/>
        <v>77.914999999999992</v>
      </c>
      <c r="P63" s="28" t="s">
        <v>175</v>
      </c>
      <c r="Q63" s="28"/>
    </row>
    <row r="64" spans="1:17" x14ac:dyDescent="0.2">
      <c r="A64" s="12" t="s">
        <v>388</v>
      </c>
      <c r="B64" s="12" t="s">
        <v>52</v>
      </c>
      <c r="C64" s="12" t="s">
        <v>136</v>
      </c>
      <c r="D64" s="12" t="s">
        <v>101</v>
      </c>
      <c r="E64" s="12" t="s">
        <v>19</v>
      </c>
      <c r="F64" s="12" t="s">
        <v>20</v>
      </c>
      <c r="G64" s="11">
        <v>65</v>
      </c>
      <c r="H64" s="15">
        <v>90.68</v>
      </c>
      <c r="I64" s="15">
        <v>90.68</v>
      </c>
      <c r="J64" s="12" t="s">
        <v>19</v>
      </c>
      <c r="K64" s="12" t="s">
        <v>19</v>
      </c>
      <c r="L64" s="12" t="s">
        <v>19</v>
      </c>
      <c r="M64" s="12" t="s">
        <v>19</v>
      </c>
      <c r="N64" s="12" t="s">
        <v>19</v>
      </c>
      <c r="O64" s="39">
        <f t="shared" si="2"/>
        <v>77.84</v>
      </c>
      <c r="P64" s="28" t="s">
        <v>175</v>
      </c>
      <c r="Q64" s="28"/>
    </row>
    <row r="65" spans="1:17" x14ac:dyDescent="0.2">
      <c r="A65" s="12" t="s">
        <v>426</v>
      </c>
      <c r="B65" s="12" t="s">
        <v>52</v>
      </c>
      <c r="C65" s="12" t="s">
        <v>139</v>
      </c>
      <c r="D65" s="12" t="s">
        <v>101</v>
      </c>
      <c r="E65" s="12" t="s">
        <v>19</v>
      </c>
      <c r="F65" s="12" t="s">
        <v>20</v>
      </c>
      <c r="G65" s="11">
        <v>80</v>
      </c>
      <c r="H65" s="15">
        <v>2.93</v>
      </c>
      <c r="I65" s="15">
        <v>75.03</v>
      </c>
      <c r="J65" s="12" t="s">
        <v>19</v>
      </c>
      <c r="K65" s="12" t="s">
        <v>19</v>
      </c>
      <c r="L65" s="12" t="s">
        <v>19</v>
      </c>
      <c r="M65" s="12" t="s">
        <v>19</v>
      </c>
      <c r="N65" s="12" t="s">
        <v>19</v>
      </c>
      <c r="O65" s="39">
        <f t="shared" si="2"/>
        <v>77.515000000000001</v>
      </c>
      <c r="P65" s="28" t="s">
        <v>175</v>
      </c>
      <c r="Q65" s="28"/>
    </row>
    <row r="66" spans="1:17" x14ac:dyDescent="0.2">
      <c r="A66" s="12" t="s">
        <v>372</v>
      </c>
      <c r="B66" s="12" t="s">
        <v>52</v>
      </c>
      <c r="C66" s="12" t="s">
        <v>139</v>
      </c>
      <c r="D66" s="12" t="s">
        <v>101</v>
      </c>
      <c r="E66" s="12" t="s">
        <v>19</v>
      </c>
      <c r="F66" s="12" t="s">
        <v>20</v>
      </c>
      <c r="G66" s="11">
        <v>82</v>
      </c>
      <c r="H66" s="15">
        <v>2.83</v>
      </c>
      <c r="I66" s="15">
        <v>72.7</v>
      </c>
      <c r="J66" s="12" t="s">
        <v>19</v>
      </c>
      <c r="K66" s="12" t="s">
        <v>19</v>
      </c>
      <c r="L66" s="12" t="s">
        <v>19</v>
      </c>
      <c r="M66" s="12" t="s">
        <v>19</v>
      </c>
      <c r="N66" s="12" t="s">
        <v>19</v>
      </c>
      <c r="O66" s="39">
        <f t="shared" si="2"/>
        <v>77.349999999999994</v>
      </c>
      <c r="P66" s="28" t="s">
        <v>175</v>
      </c>
      <c r="Q66" s="28"/>
    </row>
    <row r="67" spans="1:17" x14ac:dyDescent="0.2">
      <c r="A67" s="12" t="s">
        <v>431</v>
      </c>
      <c r="B67" s="12" t="s">
        <v>52</v>
      </c>
      <c r="C67" s="12" t="s">
        <v>138</v>
      </c>
      <c r="D67" s="12" t="s">
        <v>101</v>
      </c>
      <c r="E67" s="12" t="s">
        <v>19</v>
      </c>
      <c r="F67" s="12" t="s">
        <v>20</v>
      </c>
      <c r="G67" s="11">
        <v>65.5</v>
      </c>
      <c r="H67" s="15">
        <v>3.5</v>
      </c>
      <c r="I67" s="15">
        <v>88.33</v>
      </c>
      <c r="J67" s="12" t="s">
        <v>19</v>
      </c>
      <c r="K67" s="12" t="s">
        <v>19</v>
      </c>
      <c r="L67" s="12" t="s">
        <v>19</v>
      </c>
      <c r="M67" s="12" t="s">
        <v>19</v>
      </c>
      <c r="N67" s="12" t="s">
        <v>19</v>
      </c>
      <c r="O67" s="39">
        <f t="shared" si="2"/>
        <v>76.914999999999992</v>
      </c>
      <c r="P67" s="28" t="s">
        <v>175</v>
      </c>
      <c r="Q67" s="28"/>
    </row>
    <row r="68" spans="1:17" x14ac:dyDescent="0.2">
      <c r="A68" s="12" t="s">
        <v>354</v>
      </c>
      <c r="B68" s="12" t="s">
        <v>52</v>
      </c>
      <c r="C68" s="12" t="s">
        <v>138</v>
      </c>
      <c r="D68" s="12" t="s">
        <v>101</v>
      </c>
      <c r="E68" s="12" t="s">
        <v>19</v>
      </c>
      <c r="F68" s="12" t="s">
        <v>20</v>
      </c>
      <c r="G68" s="11">
        <v>68</v>
      </c>
      <c r="H68" s="15">
        <v>3.35</v>
      </c>
      <c r="I68" s="15">
        <v>84.83</v>
      </c>
      <c r="J68" s="12" t="s">
        <v>19</v>
      </c>
      <c r="K68" s="12" t="s">
        <v>19</v>
      </c>
      <c r="L68" s="12" t="s">
        <v>19</v>
      </c>
      <c r="M68" s="12" t="s">
        <v>19</v>
      </c>
      <c r="N68" s="12" t="s">
        <v>19</v>
      </c>
      <c r="O68" s="39">
        <f t="shared" si="2"/>
        <v>76.414999999999992</v>
      </c>
      <c r="P68" s="28" t="s">
        <v>175</v>
      </c>
      <c r="Q68" s="28"/>
    </row>
    <row r="69" spans="1:17" x14ac:dyDescent="0.2">
      <c r="A69" s="12" t="s">
        <v>361</v>
      </c>
      <c r="B69" s="12" t="s">
        <v>52</v>
      </c>
      <c r="C69" s="12" t="s">
        <v>58</v>
      </c>
      <c r="D69" s="12" t="s">
        <v>101</v>
      </c>
      <c r="E69" s="12" t="s">
        <v>19</v>
      </c>
      <c r="F69" s="12" t="s">
        <v>20</v>
      </c>
      <c r="G69" s="11">
        <v>80.5</v>
      </c>
      <c r="H69" s="15">
        <v>2.81</v>
      </c>
      <c r="I69" s="15">
        <v>72.23</v>
      </c>
      <c r="J69" s="12" t="s">
        <v>19</v>
      </c>
      <c r="K69" s="12" t="s">
        <v>19</v>
      </c>
      <c r="L69" s="12" t="s">
        <v>19</v>
      </c>
      <c r="M69" s="12" t="s">
        <v>19</v>
      </c>
      <c r="N69" s="12" t="s">
        <v>19</v>
      </c>
      <c r="O69" s="39">
        <f t="shared" si="2"/>
        <v>76.365000000000009</v>
      </c>
      <c r="P69" s="28" t="s">
        <v>175</v>
      </c>
      <c r="Q69" s="28"/>
    </row>
    <row r="70" spans="1:17" x14ac:dyDescent="0.2">
      <c r="A70" s="12" t="s">
        <v>379</v>
      </c>
      <c r="B70" s="12" t="s">
        <v>52</v>
      </c>
      <c r="C70" s="12" t="s">
        <v>58</v>
      </c>
      <c r="D70" s="12" t="s">
        <v>101</v>
      </c>
      <c r="E70" s="12" t="s">
        <v>19</v>
      </c>
      <c r="F70" s="12" t="s">
        <v>20</v>
      </c>
      <c r="G70" s="11">
        <v>77.5</v>
      </c>
      <c r="H70" s="15">
        <v>2.89</v>
      </c>
      <c r="I70" s="15">
        <v>74.099999999999994</v>
      </c>
      <c r="J70" s="12" t="s">
        <v>19</v>
      </c>
      <c r="K70" s="12" t="s">
        <v>19</v>
      </c>
      <c r="L70" s="12" t="s">
        <v>19</v>
      </c>
      <c r="M70" s="12" t="s">
        <v>19</v>
      </c>
      <c r="N70" s="12" t="s">
        <v>19</v>
      </c>
      <c r="O70" s="39">
        <f t="shared" si="2"/>
        <v>75.8</v>
      </c>
      <c r="P70" s="28" t="s">
        <v>175</v>
      </c>
      <c r="Q70" s="28"/>
    </row>
    <row r="71" spans="1:17" x14ac:dyDescent="0.2">
      <c r="A71" s="12" t="s">
        <v>375</v>
      </c>
      <c r="B71" s="12" t="s">
        <v>52</v>
      </c>
      <c r="C71" s="12" t="s">
        <v>137</v>
      </c>
      <c r="D71" s="12" t="s">
        <v>101</v>
      </c>
      <c r="E71" s="12" t="s">
        <v>19</v>
      </c>
      <c r="F71" s="12" t="s">
        <v>20</v>
      </c>
      <c r="G71" s="11">
        <v>65.5</v>
      </c>
      <c r="H71" s="15">
        <v>3.37</v>
      </c>
      <c r="I71" s="15">
        <v>85.3</v>
      </c>
      <c r="J71" s="12" t="s">
        <v>19</v>
      </c>
      <c r="K71" s="12" t="s">
        <v>19</v>
      </c>
      <c r="L71" s="12" t="s">
        <v>19</v>
      </c>
      <c r="M71" s="12" t="s">
        <v>19</v>
      </c>
      <c r="N71" s="12" t="s">
        <v>19</v>
      </c>
      <c r="O71" s="39">
        <f t="shared" si="2"/>
        <v>75.400000000000006</v>
      </c>
      <c r="P71" s="28" t="s">
        <v>175</v>
      </c>
      <c r="Q71" s="28"/>
    </row>
    <row r="72" spans="1:17" x14ac:dyDescent="0.2">
      <c r="A72" s="12" t="s">
        <v>355</v>
      </c>
      <c r="B72" s="12" t="s">
        <v>52</v>
      </c>
      <c r="C72" s="12" t="s">
        <v>137</v>
      </c>
      <c r="D72" s="12" t="s">
        <v>101</v>
      </c>
      <c r="E72" s="12" t="s">
        <v>19</v>
      </c>
      <c r="F72" s="12" t="s">
        <v>20</v>
      </c>
      <c r="G72" s="11">
        <v>68.5</v>
      </c>
      <c r="H72" s="15">
        <v>3.19</v>
      </c>
      <c r="I72" s="15">
        <v>81.099999999999994</v>
      </c>
      <c r="J72" s="12" t="s">
        <v>19</v>
      </c>
      <c r="K72" s="12" t="s">
        <v>19</v>
      </c>
      <c r="L72" s="12" t="s">
        <v>19</v>
      </c>
      <c r="M72" s="12" t="s">
        <v>19</v>
      </c>
      <c r="N72" s="12" t="s">
        <v>19</v>
      </c>
      <c r="O72" s="39">
        <f t="shared" si="2"/>
        <v>74.8</v>
      </c>
      <c r="P72" s="28" t="s">
        <v>175</v>
      </c>
      <c r="Q72" s="28"/>
    </row>
    <row r="73" spans="1:17" x14ac:dyDescent="0.2">
      <c r="A73" s="12" t="s">
        <v>423</v>
      </c>
      <c r="B73" s="12" t="s">
        <v>52</v>
      </c>
      <c r="C73" s="12" t="s">
        <v>136</v>
      </c>
      <c r="D73" s="12" t="s">
        <v>101</v>
      </c>
      <c r="E73" s="12" t="s">
        <v>19</v>
      </c>
      <c r="F73" s="12" t="s">
        <v>20</v>
      </c>
      <c r="G73" s="11">
        <v>66</v>
      </c>
      <c r="H73" s="15">
        <v>3.28</v>
      </c>
      <c r="I73" s="15">
        <v>83.2</v>
      </c>
      <c r="J73" s="12" t="s">
        <v>19</v>
      </c>
      <c r="K73" s="12" t="s">
        <v>19</v>
      </c>
      <c r="L73" s="12" t="s">
        <v>19</v>
      </c>
      <c r="M73" s="12" t="s">
        <v>19</v>
      </c>
      <c r="N73" s="12" t="s">
        <v>19</v>
      </c>
      <c r="O73" s="39">
        <f t="shared" si="2"/>
        <v>74.599999999999994</v>
      </c>
      <c r="P73" s="28" t="s">
        <v>175</v>
      </c>
      <c r="Q73" s="28"/>
    </row>
    <row r="74" spans="1:17" x14ac:dyDescent="0.2">
      <c r="A74" s="12" t="s">
        <v>373</v>
      </c>
      <c r="B74" s="12" t="s">
        <v>52</v>
      </c>
      <c r="C74" s="12" t="s">
        <v>138</v>
      </c>
      <c r="D74" s="12" t="s">
        <v>101</v>
      </c>
      <c r="E74" s="12" t="s">
        <v>19</v>
      </c>
      <c r="F74" s="12" t="s">
        <v>20</v>
      </c>
      <c r="G74" s="11">
        <v>78.5</v>
      </c>
      <c r="H74" s="15">
        <v>2.73</v>
      </c>
      <c r="I74" s="15">
        <v>70.36</v>
      </c>
      <c r="J74" s="12" t="s">
        <v>19</v>
      </c>
      <c r="K74" s="12" t="s">
        <v>19</v>
      </c>
      <c r="L74" s="12" t="s">
        <v>19</v>
      </c>
      <c r="M74" s="12" t="s">
        <v>19</v>
      </c>
      <c r="N74" s="12" t="s">
        <v>19</v>
      </c>
      <c r="O74" s="39">
        <f t="shared" si="2"/>
        <v>74.430000000000007</v>
      </c>
      <c r="P74" s="28" t="s">
        <v>175</v>
      </c>
      <c r="Q74" s="28"/>
    </row>
    <row r="75" spans="1:17" x14ac:dyDescent="0.2">
      <c r="A75" s="66" t="s">
        <v>414</v>
      </c>
      <c r="B75" s="66" t="s">
        <v>52</v>
      </c>
      <c r="C75" s="66" t="s">
        <v>56</v>
      </c>
      <c r="D75" s="66" t="s">
        <v>101</v>
      </c>
      <c r="E75" s="66" t="s">
        <v>19</v>
      </c>
      <c r="F75" s="66" t="s">
        <v>20</v>
      </c>
      <c r="G75" s="67">
        <v>64.5</v>
      </c>
      <c r="H75" s="68">
        <v>3.33</v>
      </c>
      <c r="I75" s="68">
        <v>84.36</v>
      </c>
      <c r="J75" s="66" t="s">
        <v>19</v>
      </c>
      <c r="K75" s="66" t="s">
        <v>19</v>
      </c>
      <c r="L75" s="66" t="s">
        <v>19</v>
      </c>
      <c r="M75" s="66" t="s">
        <v>19</v>
      </c>
      <c r="N75" s="66" t="s">
        <v>19</v>
      </c>
      <c r="O75" s="69">
        <f t="shared" si="2"/>
        <v>74.430000000000007</v>
      </c>
      <c r="P75" s="70" t="s">
        <v>553</v>
      </c>
      <c r="Q75" s="70"/>
    </row>
    <row r="76" spans="1:17" x14ac:dyDescent="0.2">
      <c r="A76" s="66" t="s">
        <v>349</v>
      </c>
      <c r="B76" s="66" t="s">
        <v>52</v>
      </c>
      <c r="C76" s="66" t="s">
        <v>53</v>
      </c>
      <c r="D76" s="66" t="s">
        <v>101</v>
      </c>
      <c r="E76" s="66" t="s">
        <v>37</v>
      </c>
      <c r="F76" s="66" t="s">
        <v>20</v>
      </c>
      <c r="G76" s="67">
        <v>87</v>
      </c>
      <c r="H76" s="68">
        <v>3.2</v>
      </c>
      <c r="I76" s="68">
        <v>81.33</v>
      </c>
      <c r="J76" s="66" t="s">
        <v>19</v>
      </c>
      <c r="K76" s="66" t="s">
        <v>19</v>
      </c>
      <c r="L76" s="66" t="s">
        <v>19</v>
      </c>
      <c r="M76" s="66" t="s">
        <v>19</v>
      </c>
      <c r="N76" s="66" t="s">
        <v>19</v>
      </c>
      <c r="O76" s="69">
        <v>74.165000000000006</v>
      </c>
      <c r="P76" s="70" t="s">
        <v>553</v>
      </c>
      <c r="Q76" s="69" t="s">
        <v>518</v>
      </c>
    </row>
    <row r="77" spans="1:17" x14ac:dyDescent="0.2">
      <c r="A77" s="12" t="s">
        <v>360</v>
      </c>
      <c r="B77" s="12" t="s">
        <v>52</v>
      </c>
      <c r="C77" s="12" t="s">
        <v>139</v>
      </c>
      <c r="D77" s="12" t="s">
        <v>101</v>
      </c>
      <c r="E77" s="12" t="s">
        <v>19</v>
      </c>
      <c r="F77" s="12" t="s">
        <v>20</v>
      </c>
      <c r="G77" s="11">
        <v>72</v>
      </c>
      <c r="H77" s="15">
        <v>2.85</v>
      </c>
      <c r="I77" s="15">
        <v>73.16</v>
      </c>
      <c r="J77" s="12" t="s">
        <v>19</v>
      </c>
      <c r="K77" s="12" t="s">
        <v>19</v>
      </c>
      <c r="L77" s="12" t="s">
        <v>19</v>
      </c>
      <c r="M77" s="12" t="s">
        <v>19</v>
      </c>
      <c r="N77" s="12" t="s">
        <v>19</v>
      </c>
      <c r="O77" s="39">
        <f t="shared" si="2"/>
        <v>72.58</v>
      </c>
      <c r="P77" s="28" t="s">
        <v>175</v>
      </c>
      <c r="Q77" s="28"/>
    </row>
    <row r="78" spans="1:17" x14ac:dyDescent="0.2">
      <c r="A78" s="12" t="s">
        <v>359</v>
      </c>
      <c r="B78" s="12" t="s">
        <v>52</v>
      </c>
      <c r="C78" s="12" t="s">
        <v>58</v>
      </c>
      <c r="D78" s="12" t="s">
        <v>101</v>
      </c>
      <c r="E78" s="12" t="s">
        <v>19</v>
      </c>
      <c r="F78" s="12" t="s">
        <v>20</v>
      </c>
      <c r="G78" s="11">
        <v>74.5</v>
      </c>
      <c r="H78" s="15">
        <v>2.73</v>
      </c>
      <c r="I78" s="15">
        <v>70.36</v>
      </c>
      <c r="J78" s="12" t="s">
        <v>19</v>
      </c>
      <c r="K78" s="12" t="s">
        <v>19</v>
      </c>
      <c r="L78" s="12" t="s">
        <v>19</v>
      </c>
      <c r="M78" s="12" t="s">
        <v>19</v>
      </c>
      <c r="N78" s="12" t="s">
        <v>19</v>
      </c>
      <c r="O78" s="39">
        <f t="shared" si="2"/>
        <v>72.430000000000007</v>
      </c>
      <c r="P78" s="28" t="s">
        <v>175</v>
      </c>
      <c r="Q78" s="28"/>
    </row>
    <row r="79" spans="1:17" x14ac:dyDescent="0.2">
      <c r="A79" s="12" t="s">
        <v>385</v>
      </c>
      <c r="B79" s="12" t="s">
        <v>52</v>
      </c>
      <c r="C79" s="12" t="s">
        <v>137</v>
      </c>
      <c r="D79" s="12" t="s">
        <v>101</v>
      </c>
      <c r="E79" s="12" t="s">
        <v>19</v>
      </c>
      <c r="F79" s="12" t="s">
        <v>20</v>
      </c>
      <c r="G79" s="11">
        <v>76.5</v>
      </c>
      <c r="H79" s="15">
        <v>2.5499999999999998</v>
      </c>
      <c r="I79" s="15">
        <v>66.16</v>
      </c>
      <c r="J79" s="12" t="s">
        <v>19</v>
      </c>
      <c r="K79" s="12" t="s">
        <v>19</v>
      </c>
      <c r="L79" s="12" t="s">
        <v>19</v>
      </c>
      <c r="M79" s="12" t="s">
        <v>19</v>
      </c>
      <c r="N79" s="12" t="s">
        <v>19</v>
      </c>
      <c r="O79" s="39">
        <f t="shared" si="2"/>
        <v>71.33</v>
      </c>
      <c r="P79" s="28" t="s">
        <v>175</v>
      </c>
      <c r="Q79" s="28"/>
    </row>
    <row r="80" spans="1:17" x14ac:dyDescent="0.2">
      <c r="A80" s="12" t="s">
        <v>406</v>
      </c>
      <c r="B80" s="12" t="s">
        <v>52</v>
      </c>
      <c r="C80" s="12" t="s">
        <v>136</v>
      </c>
      <c r="D80" s="12" t="s">
        <v>101</v>
      </c>
      <c r="E80" s="12" t="s">
        <v>19</v>
      </c>
      <c r="F80" s="12" t="s">
        <v>20</v>
      </c>
      <c r="G80" s="11">
        <v>70</v>
      </c>
      <c r="H80" s="15">
        <v>2.81</v>
      </c>
      <c r="I80" s="15">
        <v>72.23</v>
      </c>
      <c r="J80" s="12" t="s">
        <v>19</v>
      </c>
      <c r="K80" s="12" t="s">
        <v>19</v>
      </c>
      <c r="L80" s="12" t="s">
        <v>19</v>
      </c>
      <c r="M80" s="12" t="s">
        <v>19</v>
      </c>
      <c r="N80" s="12" t="s">
        <v>19</v>
      </c>
      <c r="O80" s="39">
        <f t="shared" si="2"/>
        <v>71.115000000000009</v>
      </c>
      <c r="P80" s="28" t="s">
        <v>175</v>
      </c>
      <c r="Q80" s="28"/>
    </row>
    <row r="81" spans="1:17" x14ac:dyDescent="0.2">
      <c r="A81" s="12" t="s">
        <v>436</v>
      </c>
      <c r="B81" s="12" t="s">
        <v>52</v>
      </c>
      <c r="C81" s="12" t="s">
        <v>139</v>
      </c>
      <c r="D81" s="12" t="s">
        <v>101</v>
      </c>
      <c r="E81" s="12" t="s">
        <v>19</v>
      </c>
      <c r="F81" s="12" t="s">
        <v>20</v>
      </c>
      <c r="G81" s="11">
        <v>67.5</v>
      </c>
      <c r="H81" s="15">
        <v>2.88</v>
      </c>
      <c r="I81" s="15">
        <v>73.86</v>
      </c>
      <c r="J81" s="12" t="s">
        <v>19</v>
      </c>
      <c r="K81" s="12" t="s">
        <v>19</v>
      </c>
      <c r="L81" s="12" t="s">
        <v>19</v>
      </c>
      <c r="M81" s="12" t="s">
        <v>19</v>
      </c>
      <c r="N81" s="12" t="s">
        <v>19</v>
      </c>
      <c r="O81" s="39">
        <f t="shared" si="2"/>
        <v>70.680000000000007</v>
      </c>
      <c r="P81" s="28" t="s">
        <v>175</v>
      </c>
      <c r="Q81" s="28"/>
    </row>
    <row r="82" spans="1:17" x14ac:dyDescent="0.2">
      <c r="A82" s="12" t="s">
        <v>376</v>
      </c>
      <c r="B82" s="12" t="s">
        <v>52</v>
      </c>
      <c r="C82" s="12" t="s">
        <v>141</v>
      </c>
      <c r="D82" s="12" t="s">
        <v>101</v>
      </c>
      <c r="E82" s="12" t="s">
        <v>19</v>
      </c>
      <c r="F82" s="12" t="s">
        <v>20</v>
      </c>
      <c r="G82" s="11">
        <v>66</v>
      </c>
      <c r="H82" s="15">
        <v>2.71</v>
      </c>
      <c r="I82" s="15">
        <v>69.900000000000006</v>
      </c>
      <c r="J82" s="12" t="s">
        <v>19</v>
      </c>
      <c r="K82" s="12" t="s">
        <v>19</v>
      </c>
      <c r="L82" s="12" t="s">
        <v>19</v>
      </c>
      <c r="M82" s="12" t="s">
        <v>19</v>
      </c>
      <c r="N82" s="12" t="s">
        <v>19</v>
      </c>
      <c r="O82" s="39">
        <f t="shared" si="2"/>
        <v>67.95</v>
      </c>
      <c r="P82" s="28" t="s">
        <v>175</v>
      </c>
      <c r="Q82" s="28"/>
    </row>
    <row r="83" spans="1:17" x14ac:dyDescent="0.2">
      <c r="A83" s="12" t="s">
        <v>421</v>
      </c>
      <c r="B83" s="12" t="s">
        <v>52</v>
      </c>
      <c r="C83" s="12" t="s">
        <v>58</v>
      </c>
      <c r="D83" s="12" t="s">
        <v>101</v>
      </c>
      <c r="E83" s="12" t="s">
        <v>19</v>
      </c>
      <c r="F83" s="12" t="s">
        <v>20</v>
      </c>
      <c r="G83" s="11">
        <v>63.5</v>
      </c>
      <c r="H83" s="15">
        <v>2.77</v>
      </c>
      <c r="I83" s="15">
        <v>71.3</v>
      </c>
      <c r="J83" s="12" t="s">
        <v>19</v>
      </c>
      <c r="K83" s="12" t="s">
        <v>19</v>
      </c>
      <c r="L83" s="12" t="s">
        <v>19</v>
      </c>
      <c r="M83" s="12" t="s">
        <v>19</v>
      </c>
      <c r="N83" s="12" t="s">
        <v>19</v>
      </c>
      <c r="O83" s="39">
        <f t="shared" si="2"/>
        <v>67.400000000000006</v>
      </c>
      <c r="P83" s="28" t="s">
        <v>175</v>
      </c>
      <c r="Q83" s="28"/>
    </row>
    <row r="84" spans="1:17" x14ac:dyDescent="0.2">
      <c r="A84" s="12" t="s">
        <v>442</v>
      </c>
      <c r="B84" s="12" t="s">
        <v>52</v>
      </c>
      <c r="C84" s="12" t="s">
        <v>136</v>
      </c>
      <c r="D84" s="12" t="s">
        <v>101</v>
      </c>
      <c r="E84" s="12" t="s">
        <v>19</v>
      </c>
      <c r="F84" s="12" t="s">
        <v>20</v>
      </c>
      <c r="G84" s="11">
        <v>66.5</v>
      </c>
      <c r="H84" s="15">
        <v>2.6</v>
      </c>
      <c r="I84" s="15">
        <v>67.33</v>
      </c>
      <c r="J84" s="12" t="s">
        <v>19</v>
      </c>
      <c r="K84" s="12" t="s">
        <v>19</v>
      </c>
      <c r="L84" s="12" t="s">
        <v>19</v>
      </c>
      <c r="M84" s="12" t="s">
        <v>19</v>
      </c>
      <c r="N84" s="12" t="s">
        <v>19</v>
      </c>
      <c r="O84" s="39">
        <f t="shared" si="2"/>
        <v>66.914999999999992</v>
      </c>
      <c r="P84" s="28" t="s">
        <v>175</v>
      </c>
      <c r="Q84" s="28"/>
    </row>
    <row r="85" spans="1:17" x14ac:dyDescent="0.2">
      <c r="A85" s="12" t="s">
        <v>434</v>
      </c>
      <c r="B85" s="12" t="s">
        <v>52</v>
      </c>
      <c r="C85" s="12" t="s">
        <v>138</v>
      </c>
      <c r="D85" s="12" t="s">
        <v>101</v>
      </c>
      <c r="E85" s="12" t="s">
        <v>19</v>
      </c>
      <c r="F85" s="12" t="s">
        <v>20</v>
      </c>
      <c r="G85" s="11">
        <v>62</v>
      </c>
      <c r="H85" s="15">
        <v>2.71</v>
      </c>
      <c r="I85" s="15">
        <v>69.900000000000006</v>
      </c>
      <c r="J85" s="12" t="s">
        <v>19</v>
      </c>
      <c r="K85" s="12" t="s">
        <v>19</v>
      </c>
      <c r="L85" s="12" t="s">
        <v>19</v>
      </c>
      <c r="M85" s="12" t="s">
        <v>19</v>
      </c>
      <c r="N85" s="12" t="s">
        <v>19</v>
      </c>
      <c r="O85" s="39">
        <f t="shared" si="2"/>
        <v>65.95</v>
      </c>
      <c r="P85" s="28" t="s">
        <v>175</v>
      </c>
      <c r="Q85" s="28"/>
    </row>
    <row r="86" spans="1:17" x14ac:dyDescent="0.2">
      <c r="A86" s="12" t="s">
        <v>345</v>
      </c>
      <c r="B86" s="12" t="s">
        <v>52</v>
      </c>
      <c r="C86" s="12" t="s">
        <v>56</v>
      </c>
      <c r="D86" s="12" t="s">
        <v>101</v>
      </c>
      <c r="E86" s="12" t="s">
        <v>19</v>
      </c>
      <c r="F86" s="12" t="s">
        <v>20</v>
      </c>
      <c r="G86" s="11">
        <v>0</v>
      </c>
      <c r="H86" s="15">
        <v>3.23</v>
      </c>
      <c r="I86" s="15">
        <v>82.03</v>
      </c>
      <c r="J86" s="12" t="s">
        <v>19</v>
      </c>
      <c r="K86" s="12" t="s">
        <v>19</v>
      </c>
      <c r="L86" s="12" t="s">
        <v>19</v>
      </c>
      <c r="M86" s="12" t="s">
        <v>19</v>
      </c>
      <c r="N86" s="12" t="s">
        <v>19</v>
      </c>
      <c r="O86" s="39">
        <f t="shared" si="2"/>
        <v>41.015000000000001</v>
      </c>
      <c r="P86" s="28" t="s">
        <v>175</v>
      </c>
      <c r="Q86" s="28"/>
    </row>
    <row r="87" spans="1:17" x14ac:dyDescent="0.2">
      <c r="A87" s="12" t="s">
        <v>330</v>
      </c>
      <c r="B87" s="12" t="s">
        <v>52</v>
      </c>
      <c r="C87" s="12" t="s">
        <v>136</v>
      </c>
      <c r="D87" s="12" t="s">
        <v>101</v>
      </c>
      <c r="E87" s="12" t="s">
        <v>19</v>
      </c>
      <c r="F87" s="12" t="s">
        <v>20</v>
      </c>
      <c r="G87" s="11">
        <v>0</v>
      </c>
      <c r="H87" s="15">
        <v>3.03</v>
      </c>
      <c r="I87" s="15">
        <v>77.36</v>
      </c>
      <c r="J87" s="12" t="s">
        <v>19</v>
      </c>
      <c r="K87" s="12" t="s">
        <v>19</v>
      </c>
      <c r="L87" s="12" t="s">
        <v>19</v>
      </c>
      <c r="M87" s="12" t="s">
        <v>19</v>
      </c>
      <c r="N87" s="12" t="s">
        <v>19</v>
      </c>
      <c r="O87" s="39">
        <v>0</v>
      </c>
      <c r="P87" s="28" t="s">
        <v>177</v>
      </c>
      <c r="Q87" s="28" t="s">
        <v>520</v>
      </c>
    </row>
    <row r="88" spans="1:17" x14ac:dyDescent="0.2">
      <c r="A88" s="12" t="s">
        <v>332</v>
      </c>
      <c r="B88" s="12" t="s">
        <v>52</v>
      </c>
      <c r="C88" s="12" t="s">
        <v>137</v>
      </c>
      <c r="D88" s="12" t="s">
        <v>101</v>
      </c>
      <c r="E88" s="12" t="s">
        <v>19</v>
      </c>
      <c r="F88" s="12" t="s">
        <v>20</v>
      </c>
      <c r="G88" s="11">
        <v>41</v>
      </c>
      <c r="H88" s="15">
        <v>3.2</v>
      </c>
      <c r="I88" s="15">
        <v>81.33</v>
      </c>
      <c r="J88" s="12" t="s">
        <v>19</v>
      </c>
      <c r="K88" s="12" t="s">
        <v>19</v>
      </c>
      <c r="L88" s="12" t="s">
        <v>19</v>
      </c>
      <c r="M88" s="12" t="s">
        <v>19</v>
      </c>
      <c r="N88" s="12" t="s">
        <v>19</v>
      </c>
      <c r="O88" s="39">
        <v>0</v>
      </c>
      <c r="P88" s="28" t="s">
        <v>177</v>
      </c>
      <c r="Q88" s="28" t="s">
        <v>520</v>
      </c>
    </row>
    <row r="89" spans="1:17" x14ac:dyDescent="0.2">
      <c r="A89" s="12" t="s">
        <v>333</v>
      </c>
      <c r="B89" s="12" t="s">
        <v>52</v>
      </c>
      <c r="C89" s="12" t="s">
        <v>138</v>
      </c>
      <c r="D89" s="12" t="s">
        <v>101</v>
      </c>
      <c r="E89" s="12" t="s">
        <v>19</v>
      </c>
      <c r="F89" s="12" t="s">
        <v>20</v>
      </c>
      <c r="G89" s="11">
        <v>0</v>
      </c>
      <c r="H89" s="15">
        <v>3.66</v>
      </c>
      <c r="I89" s="15">
        <v>92.06</v>
      </c>
      <c r="J89" s="12" t="s">
        <v>19</v>
      </c>
      <c r="K89" s="12" t="s">
        <v>19</v>
      </c>
      <c r="L89" s="12" t="s">
        <v>19</v>
      </c>
      <c r="M89" s="12" t="s">
        <v>19</v>
      </c>
      <c r="N89" s="12" t="s">
        <v>19</v>
      </c>
      <c r="O89" s="39">
        <v>0</v>
      </c>
      <c r="P89" s="28" t="s">
        <v>177</v>
      </c>
      <c r="Q89" s="28" t="s">
        <v>520</v>
      </c>
    </row>
    <row r="90" spans="1:17" x14ac:dyDescent="0.2">
      <c r="A90" s="12" t="s">
        <v>339</v>
      </c>
      <c r="B90" s="12" t="s">
        <v>52</v>
      </c>
      <c r="C90" s="12" t="s">
        <v>138</v>
      </c>
      <c r="D90" s="12" t="s">
        <v>101</v>
      </c>
      <c r="E90" s="12" t="s">
        <v>19</v>
      </c>
      <c r="F90" s="12" t="s">
        <v>20</v>
      </c>
      <c r="G90" s="11">
        <v>0</v>
      </c>
      <c r="H90" s="15">
        <v>3.04</v>
      </c>
      <c r="I90" s="15">
        <v>77.599999999999994</v>
      </c>
      <c r="J90" s="12" t="s">
        <v>19</v>
      </c>
      <c r="K90" s="12" t="s">
        <v>19</v>
      </c>
      <c r="L90" s="12" t="s">
        <v>19</v>
      </c>
      <c r="M90" s="12" t="s">
        <v>19</v>
      </c>
      <c r="N90" s="12" t="s">
        <v>19</v>
      </c>
      <c r="O90" s="39">
        <v>0</v>
      </c>
      <c r="P90" s="28" t="s">
        <v>177</v>
      </c>
      <c r="Q90" s="28" t="s">
        <v>520</v>
      </c>
    </row>
    <row r="91" spans="1:17" x14ac:dyDescent="0.2">
      <c r="A91" s="12" t="s">
        <v>342</v>
      </c>
      <c r="B91" s="12" t="s">
        <v>52</v>
      </c>
      <c r="C91" s="12" t="s">
        <v>58</v>
      </c>
      <c r="D91" s="12" t="s">
        <v>101</v>
      </c>
      <c r="E91" s="12" t="s">
        <v>19</v>
      </c>
      <c r="F91" s="12" t="s">
        <v>20</v>
      </c>
      <c r="G91" s="11">
        <v>0</v>
      </c>
      <c r="H91" s="15">
        <v>0</v>
      </c>
      <c r="I91" s="15">
        <v>87</v>
      </c>
      <c r="J91" s="12" t="s">
        <v>19</v>
      </c>
      <c r="K91" s="12" t="s">
        <v>19</v>
      </c>
      <c r="L91" s="12" t="s">
        <v>19</v>
      </c>
      <c r="M91" s="12" t="s">
        <v>19</v>
      </c>
      <c r="N91" s="12" t="s">
        <v>19</v>
      </c>
      <c r="O91" s="39">
        <v>0</v>
      </c>
      <c r="P91" s="28" t="s">
        <v>177</v>
      </c>
      <c r="Q91" s="28" t="s">
        <v>517</v>
      </c>
    </row>
    <row r="92" spans="1:17" x14ac:dyDescent="0.2">
      <c r="A92" s="12" t="s">
        <v>344</v>
      </c>
      <c r="B92" s="12" t="s">
        <v>52</v>
      </c>
      <c r="C92" s="12" t="s">
        <v>141</v>
      </c>
      <c r="D92" s="12" t="s">
        <v>101</v>
      </c>
      <c r="E92" s="12" t="s">
        <v>19</v>
      </c>
      <c r="F92" s="12" t="s">
        <v>20</v>
      </c>
      <c r="G92" s="11">
        <v>55</v>
      </c>
      <c r="H92" s="15">
        <v>2.78</v>
      </c>
      <c r="I92" s="15">
        <v>71.53</v>
      </c>
      <c r="J92" s="12" t="s">
        <v>19</v>
      </c>
      <c r="K92" s="12" t="s">
        <v>19</v>
      </c>
      <c r="L92" s="12" t="s">
        <v>19</v>
      </c>
      <c r="M92" s="12" t="s">
        <v>19</v>
      </c>
      <c r="N92" s="12" t="s">
        <v>19</v>
      </c>
      <c r="O92" s="39">
        <v>0</v>
      </c>
      <c r="P92" s="28" t="s">
        <v>177</v>
      </c>
      <c r="Q92" s="28" t="s">
        <v>520</v>
      </c>
    </row>
    <row r="93" spans="1:17" x14ac:dyDescent="0.2">
      <c r="A93" s="12" t="s">
        <v>346</v>
      </c>
      <c r="B93" s="12" t="s">
        <v>52</v>
      </c>
      <c r="C93" s="12" t="s">
        <v>139</v>
      </c>
      <c r="D93" s="12" t="s">
        <v>101</v>
      </c>
      <c r="E93" s="12" t="s">
        <v>19</v>
      </c>
      <c r="F93" s="12" t="s">
        <v>20</v>
      </c>
      <c r="G93" s="11">
        <v>47.5</v>
      </c>
      <c r="H93" s="15">
        <v>2.0099999999999998</v>
      </c>
      <c r="I93" s="15">
        <v>55.66</v>
      </c>
      <c r="J93" s="12" t="s">
        <v>19</v>
      </c>
      <c r="K93" s="12" t="s">
        <v>19</v>
      </c>
      <c r="L93" s="12" t="s">
        <v>19</v>
      </c>
      <c r="M93" s="12" t="s">
        <v>19</v>
      </c>
      <c r="N93" s="12" t="s">
        <v>19</v>
      </c>
      <c r="O93" s="39">
        <v>0</v>
      </c>
      <c r="P93" s="28" t="s">
        <v>177</v>
      </c>
      <c r="Q93" s="28" t="s">
        <v>521</v>
      </c>
    </row>
    <row r="94" spans="1:17" x14ac:dyDescent="0.2">
      <c r="A94" s="12" t="s">
        <v>347</v>
      </c>
      <c r="B94" s="12" t="s">
        <v>52</v>
      </c>
      <c r="C94" s="12" t="s">
        <v>136</v>
      </c>
      <c r="D94" s="12" t="s">
        <v>101</v>
      </c>
      <c r="E94" s="12" t="s">
        <v>19</v>
      </c>
      <c r="F94" s="12" t="s">
        <v>20</v>
      </c>
      <c r="G94" s="11">
        <v>50</v>
      </c>
      <c r="H94" s="15">
        <v>3.46</v>
      </c>
      <c r="I94" s="15">
        <v>87.4</v>
      </c>
      <c r="J94" s="12" t="s">
        <v>19</v>
      </c>
      <c r="K94" s="12" t="s">
        <v>19</v>
      </c>
      <c r="L94" s="12" t="s">
        <v>19</v>
      </c>
      <c r="M94" s="12" t="s">
        <v>19</v>
      </c>
      <c r="N94" s="12" t="s">
        <v>19</v>
      </c>
      <c r="O94" s="39">
        <v>0</v>
      </c>
      <c r="P94" s="28" t="s">
        <v>177</v>
      </c>
      <c r="Q94" s="28" t="s">
        <v>520</v>
      </c>
    </row>
    <row r="95" spans="1:17" x14ac:dyDescent="0.2">
      <c r="A95" s="12" t="s">
        <v>358</v>
      </c>
      <c r="B95" s="12" t="s">
        <v>52</v>
      </c>
      <c r="C95" s="12" t="s">
        <v>137</v>
      </c>
      <c r="D95" s="12" t="s">
        <v>101</v>
      </c>
      <c r="E95" s="12" t="s">
        <v>19</v>
      </c>
      <c r="F95" s="12" t="s">
        <v>20</v>
      </c>
      <c r="G95" s="11">
        <v>0</v>
      </c>
      <c r="H95" s="15">
        <v>3.12</v>
      </c>
      <c r="I95" s="15">
        <v>79.459999999999994</v>
      </c>
      <c r="J95" s="12" t="s">
        <v>19</v>
      </c>
      <c r="K95" s="12" t="s">
        <v>19</v>
      </c>
      <c r="L95" s="12" t="s">
        <v>19</v>
      </c>
      <c r="M95" s="12" t="s">
        <v>19</v>
      </c>
      <c r="N95" s="12" t="s">
        <v>19</v>
      </c>
      <c r="O95" s="39">
        <v>0</v>
      </c>
      <c r="P95" s="28" t="s">
        <v>177</v>
      </c>
      <c r="Q95" s="28" t="s">
        <v>520</v>
      </c>
    </row>
    <row r="96" spans="1:17" x14ac:dyDescent="0.2">
      <c r="A96" s="12" t="s">
        <v>364</v>
      </c>
      <c r="B96" s="12" t="s">
        <v>52</v>
      </c>
      <c r="C96" s="12" t="s">
        <v>139</v>
      </c>
      <c r="D96" s="12" t="s">
        <v>101</v>
      </c>
      <c r="E96" s="12" t="s">
        <v>19</v>
      </c>
      <c r="F96" s="12" t="s">
        <v>20</v>
      </c>
      <c r="G96" s="11">
        <v>0</v>
      </c>
      <c r="H96" s="15">
        <v>2.08</v>
      </c>
      <c r="I96" s="15">
        <v>55.2</v>
      </c>
      <c r="J96" s="12" t="s">
        <v>19</v>
      </c>
      <c r="K96" s="12" t="s">
        <v>19</v>
      </c>
      <c r="L96" s="12" t="s">
        <v>19</v>
      </c>
      <c r="M96" s="12" t="s">
        <v>19</v>
      </c>
      <c r="N96" s="12" t="s">
        <v>19</v>
      </c>
      <c r="O96" s="39">
        <v>0</v>
      </c>
      <c r="P96" s="28" t="s">
        <v>177</v>
      </c>
      <c r="Q96" s="28" t="s">
        <v>521</v>
      </c>
    </row>
    <row r="97" spans="1:17" x14ac:dyDescent="0.2">
      <c r="A97" s="12" t="s">
        <v>365</v>
      </c>
      <c r="B97" s="12" t="s">
        <v>52</v>
      </c>
      <c r="C97" s="12" t="s">
        <v>58</v>
      </c>
      <c r="D97" s="12" t="s">
        <v>101</v>
      </c>
      <c r="E97" s="12" t="s">
        <v>19</v>
      </c>
      <c r="F97" s="12" t="s">
        <v>20</v>
      </c>
      <c r="G97" s="11">
        <v>57</v>
      </c>
      <c r="H97" s="15">
        <v>3.21</v>
      </c>
      <c r="I97" s="15">
        <v>81.56</v>
      </c>
      <c r="J97" s="12" t="s">
        <v>19</v>
      </c>
      <c r="K97" s="12" t="s">
        <v>19</v>
      </c>
      <c r="L97" s="12" t="s">
        <v>19</v>
      </c>
      <c r="M97" s="12" t="s">
        <v>19</v>
      </c>
      <c r="N97" s="12" t="s">
        <v>19</v>
      </c>
      <c r="O97" s="39">
        <v>0</v>
      </c>
      <c r="P97" s="28" t="s">
        <v>177</v>
      </c>
      <c r="Q97" s="28" t="s">
        <v>520</v>
      </c>
    </row>
    <row r="98" spans="1:17" x14ac:dyDescent="0.2">
      <c r="A98" s="12" t="s">
        <v>366</v>
      </c>
      <c r="B98" s="12" t="s">
        <v>52</v>
      </c>
      <c r="C98" s="12" t="s">
        <v>136</v>
      </c>
      <c r="D98" s="12" t="s">
        <v>101</v>
      </c>
      <c r="E98" s="12" t="s">
        <v>19</v>
      </c>
      <c r="F98" s="12" t="s">
        <v>20</v>
      </c>
      <c r="G98" s="11">
        <v>0</v>
      </c>
      <c r="H98" s="15">
        <v>2.91</v>
      </c>
      <c r="I98" s="15">
        <v>74.56</v>
      </c>
      <c r="J98" s="12" t="s">
        <v>19</v>
      </c>
      <c r="K98" s="12" t="s">
        <v>19</v>
      </c>
      <c r="L98" s="12" t="s">
        <v>19</v>
      </c>
      <c r="M98" s="12" t="s">
        <v>19</v>
      </c>
      <c r="N98" s="12" t="s">
        <v>19</v>
      </c>
      <c r="O98" s="39">
        <v>0</v>
      </c>
      <c r="P98" s="28" t="s">
        <v>177</v>
      </c>
      <c r="Q98" s="28" t="s">
        <v>520</v>
      </c>
    </row>
    <row r="99" spans="1:17" x14ac:dyDescent="0.2">
      <c r="A99" s="12" t="s">
        <v>367</v>
      </c>
      <c r="B99" s="12" t="s">
        <v>52</v>
      </c>
      <c r="C99" s="12" t="s">
        <v>58</v>
      </c>
      <c r="D99" s="12" t="s">
        <v>101</v>
      </c>
      <c r="E99" s="12" t="s">
        <v>19</v>
      </c>
      <c r="F99" s="12" t="s">
        <v>20</v>
      </c>
      <c r="G99" s="11">
        <v>0</v>
      </c>
      <c r="H99" s="15">
        <v>3.23</v>
      </c>
      <c r="I99" s="15">
        <v>82.03</v>
      </c>
      <c r="J99" s="12" t="s">
        <v>19</v>
      </c>
      <c r="K99" s="12" t="s">
        <v>19</v>
      </c>
      <c r="L99" s="12" t="s">
        <v>19</v>
      </c>
      <c r="M99" s="12" t="s">
        <v>19</v>
      </c>
      <c r="N99" s="12" t="s">
        <v>19</v>
      </c>
      <c r="O99" s="39">
        <v>0</v>
      </c>
      <c r="P99" s="28" t="s">
        <v>177</v>
      </c>
      <c r="Q99" s="28" t="s">
        <v>520</v>
      </c>
    </row>
    <row r="100" spans="1:17" x14ac:dyDescent="0.2">
      <c r="A100" s="12" t="s">
        <v>374</v>
      </c>
      <c r="B100" s="12" t="s">
        <v>52</v>
      </c>
      <c r="C100" s="12" t="s">
        <v>56</v>
      </c>
      <c r="D100" s="12" t="s">
        <v>101</v>
      </c>
      <c r="E100" s="12" t="s">
        <v>19</v>
      </c>
      <c r="F100" s="12" t="s">
        <v>20</v>
      </c>
      <c r="G100" s="11">
        <v>54.5</v>
      </c>
      <c r="H100" s="15">
        <v>2.46</v>
      </c>
      <c r="I100" s="15">
        <v>64.06</v>
      </c>
      <c r="J100" s="12" t="s">
        <v>19</v>
      </c>
      <c r="K100" s="12" t="s">
        <v>19</v>
      </c>
      <c r="L100" s="12" t="s">
        <v>19</v>
      </c>
      <c r="M100" s="12" t="s">
        <v>19</v>
      </c>
      <c r="N100" s="12" t="s">
        <v>19</v>
      </c>
      <c r="O100" s="39">
        <v>0</v>
      </c>
      <c r="P100" s="28" t="s">
        <v>177</v>
      </c>
      <c r="Q100" s="28" t="s">
        <v>520</v>
      </c>
    </row>
    <row r="101" spans="1:17" x14ac:dyDescent="0.2">
      <c r="A101" s="12" t="s">
        <v>378</v>
      </c>
      <c r="B101" s="12" t="s">
        <v>52</v>
      </c>
      <c r="C101" s="12" t="s">
        <v>56</v>
      </c>
      <c r="D101" s="12" t="s">
        <v>101</v>
      </c>
      <c r="E101" s="12" t="s">
        <v>19</v>
      </c>
      <c r="F101" s="12" t="s">
        <v>20</v>
      </c>
      <c r="G101" s="11">
        <v>0</v>
      </c>
      <c r="H101" s="15">
        <v>0</v>
      </c>
      <c r="I101" s="15">
        <v>0</v>
      </c>
      <c r="J101" s="12" t="s">
        <v>19</v>
      </c>
      <c r="K101" s="12" t="s">
        <v>19</v>
      </c>
      <c r="L101" s="12" t="s">
        <v>19</v>
      </c>
      <c r="M101" s="12" t="s">
        <v>19</v>
      </c>
      <c r="N101" s="12" t="s">
        <v>19</v>
      </c>
      <c r="O101" s="39">
        <v>0</v>
      </c>
      <c r="P101" s="28" t="s">
        <v>177</v>
      </c>
      <c r="Q101" s="28" t="s">
        <v>517</v>
      </c>
    </row>
    <row r="102" spans="1:17" x14ac:dyDescent="0.2">
      <c r="A102" s="12" t="s">
        <v>380</v>
      </c>
      <c r="B102" s="12" t="s">
        <v>52</v>
      </c>
      <c r="C102" s="12" t="s">
        <v>136</v>
      </c>
      <c r="D102" s="12" t="s">
        <v>101</v>
      </c>
      <c r="E102" s="12" t="s">
        <v>19</v>
      </c>
      <c r="F102" s="12" t="s">
        <v>20</v>
      </c>
      <c r="G102" s="11">
        <v>0</v>
      </c>
      <c r="H102" s="15">
        <v>2.85</v>
      </c>
      <c r="I102" s="15">
        <v>73.16</v>
      </c>
      <c r="J102" s="12" t="s">
        <v>19</v>
      </c>
      <c r="K102" s="12" t="s">
        <v>19</v>
      </c>
      <c r="L102" s="12" t="s">
        <v>19</v>
      </c>
      <c r="M102" s="12" t="s">
        <v>19</v>
      </c>
      <c r="N102" s="12" t="s">
        <v>19</v>
      </c>
      <c r="O102" s="39">
        <v>0</v>
      </c>
      <c r="P102" s="28" t="s">
        <v>177</v>
      </c>
      <c r="Q102" s="28" t="s">
        <v>520</v>
      </c>
    </row>
    <row r="103" spans="1:17" x14ac:dyDescent="0.2">
      <c r="A103" s="12" t="s">
        <v>382</v>
      </c>
      <c r="B103" s="12" t="s">
        <v>52</v>
      </c>
      <c r="C103" s="12" t="s">
        <v>56</v>
      </c>
      <c r="D103" s="12" t="s">
        <v>101</v>
      </c>
      <c r="E103" s="12" t="s">
        <v>19</v>
      </c>
      <c r="F103" s="12" t="s">
        <v>20</v>
      </c>
      <c r="G103" s="11">
        <v>0</v>
      </c>
      <c r="H103" s="15">
        <v>2.4700000000000002</v>
      </c>
      <c r="I103" s="15">
        <v>64.3</v>
      </c>
      <c r="J103" s="12" t="s">
        <v>19</v>
      </c>
      <c r="K103" s="12" t="s">
        <v>19</v>
      </c>
      <c r="L103" s="12" t="s">
        <v>19</v>
      </c>
      <c r="M103" s="12" t="s">
        <v>19</v>
      </c>
      <c r="N103" s="12" t="s">
        <v>19</v>
      </c>
      <c r="O103" s="39">
        <v>0</v>
      </c>
      <c r="P103" s="28" t="s">
        <v>177</v>
      </c>
      <c r="Q103" s="28" t="s">
        <v>520</v>
      </c>
    </row>
    <row r="104" spans="1:17" x14ac:dyDescent="0.2">
      <c r="A104" s="12" t="s">
        <v>389</v>
      </c>
      <c r="B104" s="12" t="s">
        <v>52</v>
      </c>
      <c r="C104" s="12" t="s">
        <v>58</v>
      </c>
      <c r="D104" s="12" t="s">
        <v>101</v>
      </c>
      <c r="E104" s="12" t="s">
        <v>19</v>
      </c>
      <c r="F104" s="12" t="s">
        <v>20</v>
      </c>
      <c r="G104" s="11">
        <v>24.5</v>
      </c>
      <c r="H104" s="15">
        <v>78.14</v>
      </c>
      <c r="I104" s="15">
        <v>78.14</v>
      </c>
      <c r="J104" s="12" t="s">
        <v>19</v>
      </c>
      <c r="K104" s="12" t="s">
        <v>19</v>
      </c>
      <c r="L104" s="12" t="s">
        <v>19</v>
      </c>
      <c r="M104" s="12" t="s">
        <v>19</v>
      </c>
      <c r="N104" s="12" t="s">
        <v>19</v>
      </c>
      <c r="O104" s="39">
        <v>0</v>
      </c>
      <c r="P104" s="28" t="s">
        <v>177</v>
      </c>
      <c r="Q104" s="28" t="s">
        <v>520</v>
      </c>
    </row>
    <row r="105" spans="1:17" x14ac:dyDescent="0.2">
      <c r="A105" s="12">
        <v>18050211022</v>
      </c>
      <c r="B105" s="12" t="s">
        <v>52</v>
      </c>
      <c r="C105" s="12" t="s">
        <v>138</v>
      </c>
      <c r="D105" s="12" t="s">
        <v>101</v>
      </c>
      <c r="E105" s="12" t="s">
        <v>19</v>
      </c>
      <c r="F105" s="12" t="s">
        <v>20</v>
      </c>
      <c r="G105" s="11">
        <v>0</v>
      </c>
      <c r="H105" s="15">
        <v>3.48</v>
      </c>
      <c r="I105" s="15">
        <v>87.86</v>
      </c>
      <c r="J105" s="12" t="s">
        <v>19</v>
      </c>
      <c r="K105" s="12" t="s">
        <v>19</v>
      </c>
      <c r="L105" s="12" t="s">
        <v>19</v>
      </c>
      <c r="M105" s="12" t="s">
        <v>19</v>
      </c>
      <c r="N105" s="12" t="s">
        <v>19</v>
      </c>
      <c r="O105" s="39">
        <v>0</v>
      </c>
      <c r="P105" s="28" t="s">
        <v>177</v>
      </c>
      <c r="Q105" s="28" t="s">
        <v>520</v>
      </c>
    </row>
    <row r="106" spans="1:17" x14ac:dyDescent="0.2">
      <c r="A106" s="12" t="s">
        <v>392</v>
      </c>
      <c r="B106" s="12" t="s">
        <v>52</v>
      </c>
      <c r="C106" s="12" t="s">
        <v>136</v>
      </c>
      <c r="D106" s="12" t="s">
        <v>101</v>
      </c>
      <c r="E106" s="12" t="s">
        <v>19</v>
      </c>
      <c r="F106" s="12" t="s">
        <v>20</v>
      </c>
      <c r="G106" s="11">
        <v>0</v>
      </c>
      <c r="H106" s="15">
        <v>3.22</v>
      </c>
      <c r="I106" s="15">
        <v>81.8</v>
      </c>
      <c r="J106" s="12" t="s">
        <v>19</v>
      </c>
      <c r="K106" s="12" t="s">
        <v>19</v>
      </c>
      <c r="L106" s="12" t="s">
        <v>19</v>
      </c>
      <c r="M106" s="12" t="s">
        <v>19</v>
      </c>
      <c r="N106" s="12" t="s">
        <v>19</v>
      </c>
      <c r="O106" s="39">
        <v>0</v>
      </c>
      <c r="P106" s="28" t="s">
        <v>177</v>
      </c>
      <c r="Q106" s="28" t="s">
        <v>520</v>
      </c>
    </row>
    <row r="107" spans="1:17" x14ac:dyDescent="0.2">
      <c r="A107" s="12" t="s">
        <v>395</v>
      </c>
      <c r="B107" s="12" t="s">
        <v>52</v>
      </c>
      <c r="C107" s="12" t="s">
        <v>56</v>
      </c>
      <c r="D107" s="12" t="s">
        <v>101</v>
      </c>
      <c r="E107" s="12" t="s">
        <v>19</v>
      </c>
      <c r="F107" s="12" t="s">
        <v>20</v>
      </c>
      <c r="G107" s="11">
        <v>0</v>
      </c>
      <c r="H107" s="15">
        <v>3.33</v>
      </c>
      <c r="I107" s="15">
        <v>84.36</v>
      </c>
      <c r="J107" s="12" t="s">
        <v>19</v>
      </c>
      <c r="K107" s="12" t="s">
        <v>19</v>
      </c>
      <c r="L107" s="12" t="s">
        <v>19</v>
      </c>
      <c r="M107" s="12" t="s">
        <v>19</v>
      </c>
      <c r="N107" s="12" t="s">
        <v>19</v>
      </c>
      <c r="O107" s="39">
        <v>0</v>
      </c>
      <c r="P107" s="28" t="s">
        <v>177</v>
      </c>
      <c r="Q107" s="28" t="s">
        <v>520</v>
      </c>
    </row>
    <row r="108" spans="1:17" x14ac:dyDescent="0.2">
      <c r="A108" s="12" t="s">
        <v>396</v>
      </c>
      <c r="B108" s="12" t="s">
        <v>52</v>
      </c>
      <c r="C108" s="12" t="s">
        <v>138</v>
      </c>
      <c r="D108" s="12" t="s">
        <v>101</v>
      </c>
      <c r="E108" s="12" t="s">
        <v>19</v>
      </c>
      <c r="F108" s="12" t="s">
        <v>20</v>
      </c>
      <c r="G108" s="11">
        <v>0</v>
      </c>
      <c r="H108" s="15">
        <v>3.05</v>
      </c>
      <c r="I108" s="15">
        <v>77.83</v>
      </c>
      <c r="J108" s="12" t="s">
        <v>19</v>
      </c>
      <c r="K108" s="12" t="s">
        <v>19</v>
      </c>
      <c r="L108" s="12" t="s">
        <v>19</v>
      </c>
      <c r="M108" s="12" t="s">
        <v>19</v>
      </c>
      <c r="N108" s="12" t="s">
        <v>19</v>
      </c>
      <c r="O108" s="39">
        <v>0</v>
      </c>
      <c r="P108" s="28" t="s">
        <v>177</v>
      </c>
      <c r="Q108" s="28" t="s">
        <v>520</v>
      </c>
    </row>
    <row r="109" spans="1:17" x14ac:dyDescent="0.2">
      <c r="A109" s="12" t="s">
        <v>397</v>
      </c>
      <c r="B109" s="12" t="s">
        <v>52</v>
      </c>
      <c r="C109" s="12" t="s">
        <v>138</v>
      </c>
      <c r="D109" s="12" t="s">
        <v>101</v>
      </c>
      <c r="E109" s="12" t="s">
        <v>19</v>
      </c>
      <c r="F109" s="12" t="s">
        <v>20</v>
      </c>
      <c r="G109" s="11">
        <v>0</v>
      </c>
      <c r="H109" s="15">
        <v>3</v>
      </c>
      <c r="I109" s="15">
        <v>76.66</v>
      </c>
      <c r="J109" s="12" t="s">
        <v>19</v>
      </c>
      <c r="K109" s="12" t="s">
        <v>19</v>
      </c>
      <c r="L109" s="12" t="s">
        <v>19</v>
      </c>
      <c r="M109" s="12" t="s">
        <v>19</v>
      </c>
      <c r="N109" s="12" t="s">
        <v>19</v>
      </c>
      <c r="O109" s="39">
        <v>0</v>
      </c>
      <c r="P109" s="28" t="s">
        <v>177</v>
      </c>
      <c r="Q109" s="28" t="s">
        <v>520</v>
      </c>
    </row>
    <row r="110" spans="1:17" x14ac:dyDescent="0.2">
      <c r="A110" s="12" t="s">
        <v>398</v>
      </c>
      <c r="B110" s="12" t="s">
        <v>52</v>
      </c>
      <c r="C110" s="12" t="s">
        <v>136</v>
      </c>
      <c r="D110" s="12" t="s">
        <v>101</v>
      </c>
      <c r="E110" s="12" t="s">
        <v>19</v>
      </c>
      <c r="F110" s="12" t="s">
        <v>20</v>
      </c>
      <c r="G110" s="11">
        <v>0</v>
      </c>
      <c r="H110" s="15">
        <v>3.09</v>
      </c>
      <c r="I110" s="15">
        <v>78.760000000000005</v>
      </c>
      <c r="J110" s="12" t="s">
        <v>19</v>
      </c>
      <c r="K110" s="12" t="s">
        <v>19</v>
      </c>
      <c r="L110" s="12" t="s">
        <v>19</v>
      </c>
      <c r="M110" s="12" t="s">
        <v>19</v>
      </c>
      <c r="N110" s="12" t="s">
        <v>19</v>
      </c>
      <c r="O110" s="39">
        <v>0</v>
      </c>
      <c r="P110" s="28" t="s">
        <v>177</v>
      </c>
      <c r="Q110" s="28" t="s">
        <v>520</v>
      </c>
    </row>
    <row r="111" spans="1:17" x14ac:dyDescent="0.2">
      <c r="A111" s="12" t="s">
        <v>399</v>
      </c>
      <c r="B111" s="12" t="s">
        <v>52</v>
      </c>
      <c r="C111" s="12" t="s">
        <v>139</v>
      </c>
      <c r="D111" s="12" t="s">
        <v>101</v>
      </c>
      <c r="E111" s="12" t="s">
        <v>19</v>
      </c>
      <c r="F111" s="12" t="s">
        <v>20</v>
      </c>
      <c r="G111" s="11">
        <v>53</v>
      </c>
      <c r="H111" s="15">
        <v>3.43</v>
      </c>
      <c r="I111" s="15">
        <v>86.7</v>
      </c>
      <c r="J111" s="12" t="s">
        <v>19</v>
      </c>
      <c r="K111" s="12" t="s">
        <v>19</v>
      </c>
      <c r="L111" s="12" t="s">
        <v>19</v>
      </c>
      <c r="M111" s="12" t="s">
        <v>19</v>
      </c>
      <c r="N111" s="12" t="s">
        <v>19</v>
      </c>
      <c r="O111" s="39">
        <v>0</v>
      </c>
      <c r="P111" s="28" t="s">
        <v>177</v>
      </c>
      <c r="Q111" s="28" t="s">
        <v>516</v>
      </c>
    </row>
    <row r="112" spans="1:17" x14ac:dyDescent="0.2">
      <c r="A112" s="12" t="s">
        <v>403</v>
      </c>
      <c r="B112" s="12" t="s">
        <v>52</v>
      </c>
      <c r="C112" s="12" t="s">
        <v>136</v>
      </c>
      <c r="D112" s="12" t="s">
        <v>101</v>
      </c>
      <c r="E112" s="12" t="s">
        <v>19</v>
      </c>
      <c r="F112" s="12" t="s">
        <v>20</v>
      </c>
      <c r="G112" s="11">
        <v>0</v>
      </c>
      <c r="H112" s="15">
        <v>3.12</v>
      </c>
      <c r="I112" s="15">
        <v>79.459999999999994</v>
      </c>
      <c r="J112" s="12" t="s">
        <v>19</v>
      </c>
      <c r="K112" s="12" t="s">
        <v>19</v>
      </c>
      <c r="L112" s="12" t="s">
        <v>19</v>
      </c>
      <c r="M112" s="12" t="s">
        <v>19</v>
      </c>
      <c r="N112" s="12" t="s">
        <v>19</v>
      </c>
      <c r="O112" s="39">
        <v>0</v>
      </c>
      <c r="P112" s="28" t="s">
        <v>177</v>
      </c>
      <c r="Q112" s="28" t="s">
        <v>520</v>
      </c>
    </row>
    <row r="113" spans="1:17" x14ac:dyDescent="0.2">
      <c r="A113" s="12" t="s">
        <v>405</v>
      </c>
      <c r="B113" s="12" t="s">
        <v>52</v>
      </c>
      <c r="C113" s="12" t="s">
        <v>56</v>
      </c>
      <c r="D113" s="12" t="s">
        <v>101</v>
      </c>
      <c r="E113" s="12" t="s">
        <v>19</v>
      </c>
      <c r="F113" s="12" t="s">
        <v>20</v>
      </c>
      <c r="G113" s="11">
        <v>0</v>
      </c>
      <c r="H113" s="15">
        <v>2.38</v>
      </c>
      <c r="I113" s="15">
        <v>62.2</v>
      </c>
      <c r="J113" s="12" t="s">
        <v>19</v>
      </c>
      <c r="K113" s="12" t="s">
        <v>19</v>
      </c>
      <c r="L113" s="12" t="s">
        <v>19</v>
      </c>
      <c r="M113" s="12" t="s">
        <v>19</v>
      </c>
      <c r="N113" s="12" t="s">
        <v>19</v>
      </c>
      <c r="O113" s="39">
        <v>0</v>
      </c>
      <c r="P113" s="28" t="s">
        <v>177</v>
      </c>
      <c r="Q113" s="28" t="s">
        <v>520</v>
      </c>
    </row>
    <row r="114" spans="1:17" x14ac:dyDescent="0.2">
      <c r="A114" s="12" t="s">
        <v>412</v>
      </c>
      <c r="B114" s="12" t="s">
        <v>52</v>
      </c>
      <c r="C114" s="12" t="s">
        <v>137</v>
      </c>
      <c r="D114" s="12" t="s">
        <v>101</v>
      </c>
      <c r="E114" s="12" t="s">
        <v>19</v>
      </c>
      <c r="F114" s="12" t="s">
        <v>20</v>
      </c>
      <c r="G114" s="11">
        <v>0</v>
      </c>
      <c r="H114" s="15">
        <v>3.33</v>
      </c>
      <c r="I114" s="15">
        <v>84.36</v>
      </c>
      <c r="J114" s="12" t="s">
        <v>19</v>
      </c>
      <c r="K114" s="12" t="s">
        <v>19</v>
      </c>
      <c r="L114" s="12" t="s">
        <v>19</v>
      </c>
      <c r="M114" s="12" t="s">
        <v>19</v>
      </c>
      <c r="N114" s="12" t="s">
        <v>19</v>
      </c>
      <c r="O114" s="39">
        <v>0</v>
      </c>
      <c r="P114" s="28" t="s">
        <v>177</v>
      </c>
      <c r="Q114" s="28" t="s">
        <v>520</v>
      </c>
    </row>
    <row r="115" spans="1:17" x14ac:dyDescent="0.2">
      <c r="A115" s="12" t="s">
        <v>413</v>
      </c>
      <c r="B115" s="12" t="s">
        <v>52</v>
      </c>
      <c r="C115" s="12" t="s">
        <v>136</v>
      </c>
      <c r="D115" s="12" t="s">
        <v>101</v>
      </c>
      <c r="E115" s="12" t="s">
        <v>19</v>
      </c>
      <c r="F115" s="12" t="s">
        <v>20</v>
      </c>
      <c r="G115" s="11">
        <v>0</v>
      </c>
      <c r="H115" s="15">
        <v>3.33</v>
      </c>
      <c r="I115" s="15">
        <v>84.36</v>
      </c>
      <c r="J115" s="12" t="s">
        <v>19</v>
      </c>
      <c r="K115" s="12" t="s">
        <v>19</v>
      </c>
      <c r="L115" s="12" t="s">
        <v>19</v>
      </c>
      <c r="M115" s="12" t="s">
        <v>19</v>
      </c>
      <c r="N115" s="12" t="s">
        <v>19</v>
      </c>
      <c r="O115" s="39">
        <v>0</v>
      </c>
      <c r="P115" s="28" t="s">
        <v>177</v>
      </c>
      <c r="Q115" s="28" t="s">
        <v>520</v>
      </c>
    </row>
    <row r="116" spans="1:17" x14ac:dyDescent="0.2">
      <c r="A116" s="12" t="s">
        <v>420</v>
      </c>
      <c r="B116" s="12" t="s">
        <v>52</v>
      </c>
      <c r="C116" s="12" t="s">
        <v>139</v>
      </c>
      <c r="D116" s="12" t="s">
        <v>101</v>
      </c>
      <c r="E116" s="12" t="s">
        <v>19</v>
      </c>
      <c r="F116" s="12" t="s">
        <v>20</v>
      </c>
      <c r="G116" s="11">
        <v>0</v>
      </c>
      <c r="H116" s="15">
        <v>2.95</v>
      </c>
      <c r="I116" s="15">
        <v>75.5</v>
      </c>
      <c r="J116" s="12" t="s">
        <v>19</v>
      </c>
      <c r="K116" s="12" t="s">
        <v>19</v>
      </c>
      <c r="L116" s="12" t="s">
        <v>19</v>
      </c>
      <c r="M116" s="12" t="s">
        <v>19</v>
      </c>
      <c r="N116" s="12" t="s">
        <v>19</v>
      </c>
      <c r="O116" s="39">
        <v>0</v>
      </c>
      <c r="P116" s="28" t="s">
        <v>177</v>
      </c>
      <c r="Q116" s="28" t="s">
        <v>520</v>
      </c>
    </row>
    <row r="117" spans="1:17" x14ac:dyDescent="0.2">
      <c r="A117" s="12" t="s">
        <v>430</v>
      </c>
      <c r="B117" s="12" t="s">
        <v>52</v>
      </c>
      <c r="C117" s="12" t="s">
        <v>137</v>
      </c>
      <c r="D117" s="12" t="s">
        <v>101</v>
      </c>
      <c r="E117" s="12" t="s">
        <v>19</v>
      </c>
      <c r="F117" s="12" t="s">
        <v>20</v>
      </c>
      <c r="G117" s="11">
        <v>0</v>
      </c>
      <c r="H117" s="15">
        <v>3.12</v>
      </c>
      <c r="I117" s="15">
        <v>79.459999999999994</v>
      </c>
      <c r="J117" s="12" t="s">
        <v>19</v>
      </c>
      <c r="K117" s="12" t="s">
        <v>19</v>
      </c>
      <c r="L117" s="12" t="s">
        <v>19</v>
      </c>
      <c r="M117" s="12" t="s">
        <v>19</v>
      </c>
      <c r="N117" s="12" t="s">
        <v>19</v>
      </c>
      <c r="O117" s="39">
        <v>0</v>
      </c>
      <c r="P117" s="28" t="s">
        <v>177</v>
      </c>
      <c r="Q117" s="28" t="s">
        <v>520</v>
      </c>
    </row>
    <row r="118" spans="1:17" x14ac:dyDescent="0.2">
      <c r="A118" s="12" t="s">
        <v>438</v>
      </c>
      <c r="B118" s="12" t="s">
        <v>52</v>
      </c>
      <c r="C118" s="12" t="s">
        <v>53</v>
      </c>
      <c r="D118" s="12" t="s">
        <v>101</v>
      </c>
      <c r="E118" s="12" t="s">
        <v>19</v>
      </c>
      <c r="F118" s="12" t="s">
        <v>20</v>
      </c>
      <c r="G118" s="11">
        <v>0</v>
      </c>
      <c r="H118" s="15">
        <v>2.38</v>
      </c>
      <c r="I118" s="15">
        <v>62.2</v>
      </c>
      <c r="J118" s="12" t="s">
        <v>19</v>
      </c>
      <c r="K118" s="12" t="s">
        <v>19</v>
      </c>
      <c r="L118" s="12" t="s">
        <v>19</v>
      </c>
      <c r="M118" s="12" t="s">
        <v>19</v>
      </c>
      <c r="N118" s="12" t="s">
        <v>19</v>
      </c>
      <c r="O118" s="39">
        <v>0</v>
      </c>
      <c r="P118" s="28" t="s">
        <v>177</v>
      </c>
      <c r="Q118" s="28" t="s">
        <v>520</v>
      </c>
    </row>
  </sheetData>
  <sortState xmlns:xlrd2="http://schemas.microsoft.com/office/spreadsheetml/2017/richdata2" ref="A2:Q118">
    <sortCondition descending="1" ref="O1:O118"/>
  </sortState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BAF7-958F-4040-8E9D-8537B5CD5174}">
  <sheetPr>
    <tabColor theme="9" tint="-0.249977111117893"/>
  </sheetPr>
  <dimension ref="A1:P15"/>
  <sheetViews>
    <sheetView zoomScale="130" zoomScaleNormal="130" workbookViewId="0"/>
  </sheetViews>
  <sheetFormatPr baseColWidth="10" defaultRowHeight="16" x14ac:dyDescent="0.2"/>
  <cols>
    <col min="2" max="2" width="15.33203125" bestFit="1" customWidth="1"/>
    <col min="3" max="3" width="18.33203125" bestFit="1" customWidth="1"/>
    <col min="5" max="5" width="26.33203125" bestFit="1" customWidth="1"/>
    <col min="15" max="15" width="15" bestFit="1" customWidth="1"/>
    <col min="16" max="16" width="23" bestFit="1" customWidth="1"/>
  </cols>
  <sheetData>
    <row r="1" spans="1:16" s="6" customFormat="1" ht="143" x14ac:dyDescent="0.2">
      <c r="A1" s="7" t="s">
        <v>0</v>
      </c>
      <c r="B1" s="7" t="s">
        <v>1</v>
      </c>
      <c r="C1" s="7" t="s">
        <v>2</v>
      </c>
      <c r="D1" s="7" t="s">
        <v>525</v>
      </c>
      <c r="E1" s="7" t="s">
        <v>5</v>
      </c>
      <c r="F1" s="8" t="s">
        <v>6</v>
      </c>
      <c r="G1" s="7" t="s">
        <v>7</v>
      </c>
      <c r="H1" s="7" t="s">
        <v>8</v>
      </c>
      <c r="I1" s="7" t="s">
        <v>9</v>
      </c>
      <c r="J1" s="7" t="s">
        <v>10</v>
      </c>
      <c r="K1" s="7" t="s">
        <v>11</v>
      </c>
      <c r="L1" s="7" t="s">
        <v>12</v>
      </c>
      <c r="M1" s="7" t="s">
        <v>13</v>
      </c>
      <c r="N1" s="9" t="s">
        <v>169</v>
      </c>
      <c r="O1" s="9" t="s">
        <v>173</v>
      </c>
      <c r="P1" s="9" t="s">
        <v>176</v>
      </c>
    </row>
    <row r="2" spans="1:16" x14ac:dyDescent="0.2">
      <c r="A2" s="41" t="s">
        <v>167</v>
      </c>
      <c r="B2" s="41" t="s">
        <v>78</v>
      </c>
      <c r="C2" s="41" t="s">
        <v>82</v>
      </c>
      <c r="D2" s="41" t="s">
        <v>19</v>
      </c>
      <c r="E2" s="41" t="s">
        <v>20</v>
      </c>
      <c r="F2" s="42">
        <v>83</v>
      </c>
      <c r="G2" s="41" t="s">
        <v>40</v>
      </c>
      <c r="H2" s="41">
        <v>91.13</v>
      </c>
      <c r="I2" s="41" t="s">
        <v>19</v>
      </c>
      <c r="J2" s="41" t="s">
        <v>19</v>
      </c>
      <c r="K2" s="41" t="s">
        <v>19</v>
      </c>
      <c r="L2" s="41" t="s">
        <v>19</v>
      </c>
      <c r="M2" s="41" t="s">
        <v>19</v>
      </c>
      <c r="N2" s="48">
        <f t="shared" ref="N2:N8" si="0">(F2/2)+(H2/2)</f>
        <v>87.064999999999998</v>
      </c>
      <c r="O2" s="48" t="s">
        <v>174</v>
      </c>
      <c r="P2" s="49"/>
    </row>
    <row r="3" spans="1:16" x14ac:dyDescent="0.2">
      <c r="A3" s="41" t="s">
        <v>156</v>
      </c>
      <c r="B3" s="41" t="s">
        <v>78</v>
      </c>
      <c r="C3" s="41" t="s">
        <v>143</v>
      </c>
      <c r="D3" s="41" t="s">
        <v>19</v>
      </c>
      <c r="E3" s="41" t="s">
        <v>20</v>
      </c>
      <c r="F3" s="42">
        <v>80</v>
      </c>
      <c r="G3" s="41" t="s">
        <v>271</v>
      </c>
      <c r="H3" s="41">
        <v>89.03</v>
      </c>
      <c r="I3" s="41" t="s">
        <v>19</v>
      </c>
      <c r="J3" s="41" t="s">
        <v>19</v>
      </c>
      <c r="K3" s="41" t="s">
        <v>19</v>
      </c>
      <c r="L3" s="41" t="s">
        <v>19</v>
      </c>
      <c r="M3" s="41" t="s">
        <v>19</v>
      </c>
      <c r="N3" s="48">
        <f t="shared" si="0"/>
        <v>84.515000000000001</v>
      </c>
      <c r="O3" s="48" t="s">
        <v>174</v>
      </c>
      <c r="P3" s="49"/>
    </row>
    <row r="4" spans="1:16" x14ac:dyDescent="0.2">
      <c r="A4" s="12" t="s">
        <v>158</v>
      </c>
      <c r="B4" s="12" t="s">
        <v>78</v>
      </c>
      <c r="C4" s="12" t="s">
        <v>143</v>
      </c>
      <c r="D4" s="12" t="s">
        <v>19</v>
      </c>
      <c r="E4" s="12" t="s">
        <v>20</v>
      </c>
      <c r="F4" s="11">
        <v>67</v>
      </c>
      <c r="G4" s="12" t="s">
        <v>66</v>
      </c>
      <c r="H4" s="12">
        <v>96.5</v>
      </c>
      <c r="I4" s="12" t="s">
        <v>19</v>
      </c>
      <c r="J4" s="12" t="s">
        <v>19</v>
      </c>
      <c r="K4" s="12" t="s">
        <v>19</v>
      </c>
      <c r="L4" s="12" t="s">
        <v>19</v>
      </c>
      <c r="M4" s="12" t="s">
        <v>19</v>
      </c>
      <c r="N4" s="30">
        <f t="shared" si="0"/>
        <v>81.75</v>
      </c>
      <c r="O4" s="30" t="s">
        <v>175</v>
      </c>
      <c r="P4" s="29"/>
    </row>
    <row r="5" spans="1:16" x14ac:dyDescent="0.2">
      <c r="A5" s="41" t="s">
        <v>165</v>
      </c>
      <c r="B5" s="41" t="s">
        <v>78</v>
      </c>
      <c r="C5" s="41" t="s">
        <v>142</v>
      </c>
      <c r="D5" s="41" t="s">
        <v>19</v>
      </c>
      <c r="E5" s="41" t="s">
        <v>20</v>
      </c>
      <c r="F5" s="42">
        <v>63.5</v>
      </c>
      <c r="G5" s="41" t="s">
        <v>444</v>
      </c>
      <c r="H5" s="41">
        <v>96.03</v>
      </c>
      <c r="I5" s="41" t="s">
        <v>19</v>
      </c>
      <c r="J5" s="41" t="s">
        <v>19</v>
      </c>
      <c r="K5" s="41" t="s">
        <v>19</v>
      </c>
      <c r="L5" s="41" t="s">
        <v>19</v>
      </c>
      <c r="M5" s="41" t="s">
        <v>19</v>
      </c>
      <c r="N5" s="48">
        <f t="shared" si="0"/>
        <v>79.765000000000001</v>
      </c>
      <c r="O5" s="48" t="s">
        <v>174</v>
      </c>
      <c r="P5" s="49"/>
    </row>
    <row r="6" spans="1:16" x14ac:dyDescent="0.2">
      <c r="A6" s="12" t="s">
        <v>157</v>
      </c>
      <c r="B6" s="12" t="s">
        <v>78</v>
      </c>
      <c r="C6" s="12" t="s">
        <v>143</v>
      </c>
      <c r="D6" s="12" t="s">
        <v>19</v>
      </c>
      <c r="E6" s="12" t="s">
        <v>20</v>
      </c>
      <c r="F6" s="11">
        <v>67.5</v>
      </c>
      <c r="G6" s="12" t="s">
        <v>271</v>
      </c>
      <c r="H6" s="12">
        <v>89.03</v>
      </c>
      <c r="I6" s="12" t="s">
        <v>19</v>
      </c>
      <c r="J6" s="12" t="s">
        <v>19</v>
      </c>
      <c r="K6" s="12" t="s">
        <v>19</v>
      </c>
      <c r="L6" s="12" t="s">
        <v>19</v>
      </c>
      <c r="M6" s="12" t="s">
        <v>19</v>
      </c>
      <c r="N6" s="30">
        <f t="shared" si="0"/>
        <v>78.265000000000001</v>
      </c>
      <c r="O6" s="30" t="s">
        <v>175</v>
      </c>
      <c r="P6" s="29"/>
    </row>
    <row r="7" spans="1:16" x14ac:dyDescent="0.2">
      <c r="A7" s="12" t="s">
        <v>160</v>
      </c>
      <c r="B7" s="12" t="s">
        <v>78</v>
      </c>
      <c r="C7" s="12" t="s">
        <v>143</v>
      </c>
      <c r="D7" s="12" t="s">
        <v>19</v>
      </c>
      <c r="E7" s="12" t="s">
        <v>20</v>
      </c>
      <c r="F7" s="11">
        <v>65</v>
      </c>
      <c r="G7" s="12">
        <v>75.349999999999994</v>
      </c>
      <c r="H7" s="12">
        <v>75.349999999999994</v>
      </c>
      <c r="I7" s="12" t="s">
        <v>19</v>
      </c>
      <c r="J7" s="12" t="s">
        <v>19</v>
      </c>
      <c r="K7" s="12" t="s">
        <v>19</v>
      </c>
      <c r="L7" s="12" t="s">
        <v>19</v>
      </c>
      <c r="M7" s="12" t="s">
        <v>19</v>
      </c>
      <c r="N7" s="30">
        <f t="shared" si="0"/>
        <v>70.174999999999997</v>
      </c>
      <c r="O7" s="30" t="s">
        <v>175</v>
      </c>
      <c r="P7" s="29"/>
    </row>
    <row r="8" spans="1:16" x14ac:dyDescent="0.2">
      <c r="A8" s="12" t="s">
        <v>162</v>
      </c>
      <c r="B8" s="12" t="s">
        <v>78</v>
      </c>
      <c r="C8" s="12" t="s">
        <v>82</v>
      </c>
      <c r="D8" s="12" t="s">
        <v>19</v>
      </c>
      <c r="E8" s="12" t="s">
        <v>20</v>
      </c>
      <c r="F8" s="11">
        <v>68</v>
      </c>
      <c r="G8" s="12" t="s">
        <v>445</v>
      </c>
      <c r="H8" s="12">
        <v>66.400000000000006</v>
      </c>
      <c r="I8" s="12" t="s">
        <v>19</v>
      </c>
      <c r="J8" s="12" t="s">
        <v>19</v>
      </c>
      <c r="K8" s="12" t="s">
        <v>19</v>
      </c>
      <c r="L8" s="12" t="s">
        <v>19</v>
      </c>
      <c r="M8" s="12" t="s">
        <v>19</v>
      </c>
      <c r="N8" s="30">
        <f t="shared" si="0"/>
        <v>67.2</v>
      </c>
      <c r="O8" s="30" t="s">
        <v>175</v>
      </c>
      <c r="P8" s="29"/>
    </row>
    <row r="9" spans="1:16" x14ac:dyDescent="0.2">
      <c r="A9" s="12" t="s">
        <v>154</v>
      </c>
      <c r="B9" s="12" t="s">
        <v>78</v>
      </c>
      <c r="C9" s="12" t="s">
        <v>143</v>
      </c>
      <c r="D9" s="12" t="s">
        <v>19</v>
      </c>
      <c r="E9" s="12" t="s">
        <v>20</v>
      </c>
      <c r="F9" s="11">
        <v>50.5</v>
      </c>
      <c r="G9" s="12" t="s">
        <v>70</v>
      </c>
      <c r="H9" s="12">
        <v>77.599999999999994</v>
      </c>
      <c r="I9" s="12" t="s">
        <v>19</v>
      </c>
      <c r="J9" s="12" t="s">
        <v>19</v>
      </c>
      <c r="K9" s="12" t="s">
        <v>19</v>
      </c>
      <c r="L9" s="12" t="s">
        <v>19</v>
      </c>
      <c r="M9" s="12" t="s">
        <v>19</v>
      </c>
      <c r="N9" s="30">
        <v>0</v>
      </c>
      <c r="O9" s="30" t="s">
        <v>177</v>
      </c>
      <c r="P9" s="12" t="s">
        <v>178</v>
      </c>
    </row>
    <row r="10" spans="1:16" x14ac:dyDescent="0.2">
      <c r="A10" s="12" t="s">
        <v>161</v>
      </c>
      <c r="B10" s="12" t="s">
        <v>78</v>
      </c>
      <c r="C10" s="12" t="s">
        <v>142</v>
      </c>
      <c r="D10" s="12" t="s">
        <v>19</v>
      </c>
      <c r="E10" s="12" t="s">
        <v>20</v>
      </c>
      <c r="F10" s="11">
        <v>0</v>
      </c>
      <c r="G10" s="12">
        <v>2.84</v>
      </c>
      <c r="H10" s="12">
        <v>73.16</v>
      </c>
      <c r="I10" s="12" t="s">
        <v>19</v>
      </c>
      <c r="J10" s="12" t="s">
        <v>19</v>
      </c>
      <c r="K10" s="12" t="s">
        <v>19</v>
      </c>
      <c r="L10" s="12" t="s">
        <v>19</v>
      </c>
      <c r="M10" s="12" t="s">
        <v>19</v>
      </c>
      <c r="N10" s="30">
        <v>0</v>
      </c>
      <c r="O10" s="30" t="s">
        <v>177</v>
      </c>
      <c r="P10" s="12" t="s">
        <v>171</v>
      </c>
    </row>
    <row r="11" spans="1:16" x14ac:dyDescent="0.2">
      <c r="A11" s="12" t="s">
        <v>164</v>
      </c>
      <c r="B11" s="12" t="s">
        <v>78</v>
      </c>
      <c r="C11" s="12" t="s">
        <v>144</v>
      </c>
      <c r="D11" s="12" t="s">
        <v>19</v>
      </c>
      <c r="E11" s="12" t="s">
        <v>20</v>
      </c>
      <c r="F11" s="11">
        <v>54.5</v>
      </c>
      <c r="G11" s="12" t="s">
        <v>313</v>
      </c>
      <c r="H11" s="12">
        <v>86.46</v>
      </c>
      <c r="I11" s="12" t="s">
        <v>19</v>
      </c>
      <c r="J11" s="12" t="s">
        <v>19</v>
      </c>
      <c r="K11" s="12" t="s">
        <v>19</v>
      </c>
      <c r="L11" s="12" t="s">
        <v>19</v>
      </c>
      <c r="M11" s="12" t="s">
        <v>19</v>
      </c>
      <c r="N11" s="30">
        <v>0</v>
      </c>
      <c r="O11" s="30" t="s">
        <v>177</v>
      </c>
      <c r="P11" s="12" t="s">
        <v>178</v>
      </c>
    </row>
    <row r="12" spans="1:16" x14ac:dyDescent="0.2">
      <c r="A12" s="12" t="s">
        <v>155</v>
      </c>
      <c r="B12" s="12" t="s">
        <v>78</v>
      </c>
      <c r="C12" s="12" t="s">
        <v>144</v>
      </c>
      <c r="D12" s="12" t="s">
        <v>19</v>
      </c>
      <c r="E12" s="12" t="s">
        <v>20</v>
      </c>
      <c r="F12" s="11">
        <v>41.5</v>
      </c>
      <c r="G12" s="12" t="s">
        <v>85</v>
      </c>
      <c r="H12" s="12">
        <v>89.5</v>
      </c>
      <c r="I12" s="12" t="s">
        <v>19</v>
      </c>
      <c r="J12" s="12" t="s">
        <v>19</v>
      </c>
      <c r="K12" s="12" t="s">
        <v>19</v>
      </c>
      <c r="L12" s="12" t="s">
        <v>19</v>
      </c>
      <c r="M12" s="12" t="s">
        <v>19</v>
      </c>
      <c r="N12" s="30">
        <v>0</v>
      </c>
      <c r="O12" s="30" t="s">
        <v>177</v>
      </c>
      <c r="P12" s="12" t="s">
        <v>178</v>
      </c>
    </row>
    <row r="13" spans="1:16" x14ac:dyDescent="0.2">
      <c r="A13" s="12" t="s">
        <v>163</v>
      </c>
      <c r="B13" s="12" t="s">
        <v>78</v>
      </c>
      <c r="C13" s="12" t="s">
        <v>82</v>
      </c>
      <c r="D13" s="12" t="s">
        <v>19</v>
      </c>
      <c r="E13" s="12" t="s">
        <v>20</v>
      </c>
      <c r="F13" s="11">
        <v>42</v>
      </c>
      <c r="G13" s="12" t="s">
        <v>418</v>
      </c>
      <c r="H13" s="12">
        <v>80.63</v>
      </c>
      <c r="I13" s="12" t="s">
        <v>19</v>
      </c>
      <c r="J13" s="12" t="s">
        <v>19</v>
      </c>
      <c r="K13" s="12" t="s">
        <v>19</v>
      </c>
      <c r="L13" s="12" t="s">
        <v>19</v>
      </c>
      <c r="M13" s="12" t="s">
        <v>19</v>
      </c>
      <c r="N13" s="30">
        <v>0</v>
      </c>
      <c r="O13" s="30" t="s">
        <v>177</v>
      </c>
      <c r="P13" s="12" t="s">
        <v>178</v>
      </c>
    </row>
    <row r="14" spans="1:16" x14ac:dyDescent="0.2">
      <c r="A14" s="12" t="s">
        <v>166</v>
      </c>
      <c r="B14" s="12" t="s">
        <v>78</v>
      </c>
      <c r="C14" s="12" t="s">
        <v>82</v>
      </c>
      <c r="D14" s="12" t="s">
        <v>19</v>
      </c>
      <c r="E14" s="12" t="s">
        <v>20</v>
      </c>
      <c r="F14" s="11">
        <v>0</v>
      </c>
      <c r="G14" s="12" t="s">
        <v>84</v>
      </c>
      <c r="H14" s="12">
        <v>81.33</v>
      </c>
      <c r="I14" s="12" t="s">
        <v>19</v>
      </c>
      <c r="J14" s="12" t="s">
        <v>19</v>
      </c>
      <c r="K14" s="12" t="s">
        <v>19</v>
      </c>
      <c r="L14" s="12" t="s">
        <v>19</v>
      </c>
      <c r="M14" s="12" t="s">
        <v>19</v>
      </c>
      <c r="N14" s="30">
        <v>0</v>
      </c>
      <c r="O14" s="30" t="s">
        <v>177</v>
      </c>
      <c r="P14" s="12" t="s">
        <v>171</v>
      </c>
    </row>
    <row r="15" spans="1:16" x14ac:dyDescent="0.2">
      <c r="A15" s="12" t="s">
        <v>159</v>
      </c>
      <c r="B15" s="12" t="s">
        <v>78</v>
      </c>
      <c r="C15" s="12" t="s">
        <v>82</v>
      </c>
      <c r="D15" s="12" t="s">
        <v>19</v>
      </c>
      <c r="E15" s="12" t="s">
        <v>20</v>
      </c>
      <c r="F15" s="11">
        <v>0</v>
      </c>
      <c r="G15" s="12" t="s">
        <v>331</v>
      </c>
      <c r="H15" s="12">
        <v>77.36</v>
      </c>
      <c r="I15" s="12" t="s">
        <v>19</v>
      </c>
      <c r="J15" s="12" t="s">
        <v>19</v>
      </c>
      <c r="K15" s="12" t="s">
        <v>19</v>
      </c>
      <c r="L15" s="12" t="s">
        <v>19</v>
      </c>
      <c r="M15" s="12" t="s">
        <v>19</v>
      </c>
      <c r="N15" s="30">
        <v>0</v>
      </c>
      <c r="O15" s="30" t="s">
        <v>177</v>
      </c>
      <c r="P15" s="12" t="s">
        <v>171</v>
      </c>
    </row>
  </sheetData>
  <sortState xmlns:xlrd2="http://schemas.microsoft.com/office/spreadsheetml/2017/richdata2" ref="A2:P15">
    <sortCondition descending="1" ref="N1:N1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Çalışma Sayfaları</vt:lpstr>
      </vt:variant>
      <vt:variant>
        <vt:i4>12</vt:i4>
      </vt:variant>
    </vt:vector>
  </HeadingPairs>
  <TitlesOfParts>
    <vt:vector size="12" baseType="lpstr">
      <vt:lpstr>Enstitüler</vt:lpstr>
      <vt:lpstr>Havacılık ve Uzay Bilimleri</vt:lpstr>
      <vt:lpstr>Hukuk</vt:lpstr>
      <vt:lpstr>İnsan ve Toplum Bilimleri</vt:lpstr>
      <vt:lpstr>İslami İlimler</vt:lpstr>
      <vt:lpstr>İşletme</vt:lpstr>
      <vt:lpstr>Mimarlık ve Güzel San.</vt:lpstr>
      <vt:lpstr>Mühendislik ve Doğa Bilimleri</vt:lpstr>
      <vt:lpstr>Sağlık Bilimleri Fakültesi</vt:lpstr>
      <vt:lpstr>Siyasal Bilgiler Fakültesi</vt:lpstr>
      <vt:lpstr>Şereflikoçhisar Uygulamalı Bil.</vt:lpstr>
      <vt:lpstr>Tıp Fakültesi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2021-10-25T12:36:40Z</dcterms:created>
  <dcterms:modified xsi:type="dcterms:W3CDTF">2021-11-01T13:53:16Z</dcterms:modified>
</cp:coreProperties>
</file>