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YBU\Downloads\"/>
    </mc:Choice>
  </mc:AlternateContent>
  <bookViews>
    <workbookView xWindow="0" yWindow="0" windowWidth="24000" windowHeight="9645"/>
  </bookViews>
  <sheets>
    <sheet name="telafi staj listeleri" sheetId="1" r:id="rId1"/>
    <sheet name="staj bütünleme tarihleri" sheetId="3" r:id="rId2"/>
    <sheet name="Sayfa1" sheetId="2" r:id="rId3"/>
  </sheets>
  <definedNames>
    <definedName name="_xlnm._FilterDatabase" localSheetId="0" hidden="1">'telafi staj listeleri'!$C$1:$G$76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1" l="1"/>
  <c r="F65" i="1"/>
  <c r="F60" i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2" i="2"/>
  <c r="F57" i="1" s="1"/>
  <c r="F58" i="1" l="1"/>
  <c r="F69" i="1"/>
  <c r="F34" i="1"/>
  <c r="F25" i="1"/>
  <c r="F15" i="1"/>
  <c r="F39" i="1"/>
  <c r="F29" i="1"/>
  <c r="F41" i="1"/>
  <c r="F37" i="1"/>
  <c r="F12" i="1"/>
  <c r="F32" i="1"/>
  <c r="F50" i="1"/>
  <c r="F24" i="1"/>
  <c r="F18" i="1"/>
  <c r="F21" i="1"/>
  <c r="F6" i="1"/>
  <c r="F3" i="1"/>
  <c r="F19" i="1"/>
  <c r="F28" i="1"/>
  <c r="F4" i="1"/>
  <c r="F51" i="1"/>
  <c r="F11" i="1"/>
  <c r="F5" i="1"/>
  <c r="F52" i="1"/>
  <c r="F27" i="1"/>
  <c r="F2" i="1"/>
  <c r="F38" i="1"/>
  <c r="F14" i="1"/>
  <c r="F10" i="1"/>
  <c r="F36" i="1"/>
  <c r="F40" i="1"/>
  <c r="F26" i="1"/>
  <c r="F31" i="1"/>
  <c r="F20" i="1"/>
  <c r="F13" i="1"/>
  <c r="F42" i="1"/>
  <c r="F49" i="1"/>
  <c r="F33" i="1"/>
  <c r="F35" i="1"/>
  <c r="F7" i="1"/>
  <c r="F22" i="1"/>
  <c r="F23" i="1"/>
  <c r="F30" i="1"/>
  <c r="F43" i="1"/>
  <c r="F76" i="1"/>
  <c r="F67" i="1"/>
  <c r="F62" i="1"/>
  <c r="F73" i="1"/>
  <c r="F71" i="1"/>
  <c r="F63" i="1"/>
  <c r="F68" i="1"/>
  <c r="F70" i="1"/>
  <c r="F72" i="1"/>
  <c r="F55" i="1"/>
  <c r="F75" i="1"/>
  <c r="F59" i="1"/>
  <c r="F64" i="1"/>
  <c r="F54" i="1"/>
  <c r="F74" i="1"/>
  <c r="F66" i="1"/>
  <c r="F56" i="1"/>
</calcChain>
</file>

<file path=xl/sharedStrings.xml><?xml version="1.0" encoding="utf-8"?>
<sst xmlns="http://schemas.openxmlformats.org/spreadsheetml/2006/main" count="686" uniqueCount="390">
  <si>
    <t>P/T</t>
  </si>
  <si>
    <t>Ad-Soyad</t>
  </si>
  <si>
    <t>Grup</t>
  </si>
  <si>
    <t>Restoratif</t>
  </si>
  <si>
    <t>Pratik</t>
  </si>
  <si>
    <t>Öğrenci Numarası</t>
  </si>
  <si>
    <t>Mustafa Yiğit KUŞ</t>
  </si>
  <si>
    <t>Edanur ASLAN</t>
  </si>
  <si>
    <t>Falez PAKDİL</t>
  </si>
  <si>
    <t>Mohammadreza TAVAKOLI</t>
  </si>
  <si>
    <t>Ece TUNCEL</t>
  </si>
  <si>
    <t>Muhammet KARATAŞ</t>
  </si>
  <si>
    <t>Toygar Efe DEDE</t>
  </si>
  <si>
    <t>Simge Berra ÖZPAY</t>
  </si>
  <si>
    <t>Elif KARAPINAR</t>
  </si>
  <si>
    <t>Gülenay YILMAZ</t>
  </si>
  <si>
    <t>Tutku Deren ALBAYRAK</t>
  </si>
  <si>
    <t>Ümmügülsüm KAYACI</t>
  </si>
  <si>
    <t>Tuğba TAŞTEMİR</t>
  </si>
  <si>
    <t>Mehmet GÜNEL</t>
  </si>
  <si>
    <t>Özlem ÇIRAKOĞLU</t>
  </si>
  <si>
    <t>Melek YILDIZ</t>
  </si>
  <si>
    <t>Zeynep AYDIN</t>
  </si>
  <si>
    <t>Begüm ÇOBAN</t>
  </si>
  <si>
    <t>Cihan DEMİRCİ</t>
  </si>
  <si>
    <t>Bade BAYINDIR</t>
  </si>
  <si>
    <t>Burhan TAŞPINAR</t>
  </si>
  <si>
    <t>İrem Sena ERDOĞAN</t>
  </si>
  <si>
    <t>Ceren DİNÇ</t>
  </si>
  <si>
    <t>Mehmet Ayberk PEKŞEN</t>
  </si>
  <si>
    <t>Emircan AKIN</t>
  </si>
  <si>
    <t>Harun TURAN</t>
  </si>
  <si>
    <t>Şeref AYGÜN</t>
  </si>
  <si>
    <t>MUHAMMED MUSTAFA</t>
  </si>
  <si>
    <t>IŞIK</t>
  </si>
  <si>
    <t>25100191001</t>
  </si>
  <si>
    <t>MERVE</t>
  </si>
  <si>
    <t>AYDIN</t>
  </si>
  <si>
    <t>23100151019</t>
  </si>
  <si>
    <t>EYMEN CEREN</t>
  </si>
  <si>
    <t>GÜRESMER</t>
  </si>
  <si>
    <t>23100151015</t>
  </si>
  <si>
    <t>ELİF</t>
  </si>
  <si>
    <t>KARAPINAR</t>
  </si>
  <si>
    <t>22100151011</t>
  </si>
  <si>
    <t>BAGER</t>
  </si>
  <si>
    <t>ATEŞ</t>
  </si>
  <si>
    <t>22100151003</t>
  </si>
  <si>
    <t>EMİR</t>
  </si>
  <si>
    <t>USTA</t>
  </si>
  <si>
    <t>22100151001</t>
  </si>
  <si>
    <t>FAZILA</t>
  </si>
  <si>
    <t>RASSA</t>
  </si>
  <si>
    <t>21100141037</t>
  </si>
  <si>
    <t>BADE</t>
  </si>
  <si>
    <t>ONURAY</t>
  </si>
  <si>
    <t>21100141032</t>
  </si>
  <si>
    <t>GÜLŞEN</t>
  </si>
  <si>
    <t>OYLUM</t>
  </si>
  <si>
    <t>21100141013</t>
  </si>
  <si>
    <t>ONUR TUNAY</t>
  </si>
  <si>
    <t>AŞGIN</t>
  </si>
  <si>
    <t>21100111104</t>
  </si>
  <si>
    <t>ESLEM</t>
  </si>
  <si>
    <t>AYHAN</t>
  </si>
  <si>
    <t>21100111103</t>
  </si>
  <si>
    <t>REYHAN</t>
  </si>
  <si>
    <t>YURTOĞLU</t>
  </si>
  <si>
    <t>21100111102</t>
  </si>
  <si>
    <t>SENA</t>
  </si>
  <si>
    <t>KELLECİ</t>
  </si>
  <si>
    <t>21100111101</t>
  </si>
  <si>
    <t>BÜŞRA ALEYNA</t>
  </si>
  <si>
    <t>CEYHAN</t>
  </si>
  <si>
    <t>21100111100</t>
  </si>
  <si>
    <t>ZEYNEP</t>
  </si>
  <si>
    <t>21100111099</t>
  </si>
  <si>
    <t>AHMET</t>
  </si>
  <si>
    <t>ÖZKARA</t>
  </si>
  <si>
    <t>21100111098</t>
  </si>
  <si>
    <t>MUSTAFA</t>
  </si>
  <si>
    <t>AKAR</t>
  </si>
  <si>
    <t>21100111097</t>
  </si>
  <si>
    <t>YAĞMUR</t>
  </si>
  <si>
    <t>ADA</t>
  </si>
  <si>
    <t>21100111096</t>
  </si>
  <si>
    <t>YAREN</t>
  </si>
  <si>
    <t>MESTİK</t>
  </si>
  <si>
    <t>21100111094</t>
  </si>
  <si>
    <t>CİHAN</t>
  </si>
  <si>
    <t>DEMİRCİ</t>
  </si>
  <si>
    <t>21100111093</t>
  </si>
  <si>
    <t>ECE</t>
  </si>
  <si>
    <t>TUNCEL</t>
  </si>
  <si>
    <t>21100111092</t>
  </si>
  <si>
    <t>ŞEREF</t>
  </si>
  <si>
    <t>AYGÜN</t>
  </si>
  <si>
    <t>21100111091</t>
  </si>
  <si>
    <t>İLAYDA YAREN</t>
  </si>
  <si>
    <t>21100111090</t>
  </si>
  <si>
    <t>ZEHRA GÜL</t>
  </si>
  <si>
    <t>CUNETOĞLU</t>
  </si>
  <si>
    <t>21100111089</t>
  </si>
  <si>
    <t>TUĞBA</t>
  </si>
  <si>
    <t>TAŞTEMİR</t>
  </si>
  <si>
    <t>21100111088</t>
  </si>
  <si>
    <t>MEHMET</t>
  </si>
  <si>
    <t>GÜNEL</t>
  </si>
  <si>
    <t>21100111087</t>
  </si>
  <si>
    <t>NİSA NUR</t>
  </si>
  <si>
    <t>ÖZDEMİR</t>
  </si>
  <si>
    <t>21100111086</t>
  </si>
  <si>
    <t>NURİ CİHAN</t>
  </si>
  <si>
    <t>KOLLAR</t>
  </si>
  <si>
    <t>21100111085</t>
  </si>
  <si>
    <t>NERGİZ</t>
  </si>
  <si>
    <t>TÖRE</t>
  </si>
  <si>
    <t>21100111082</t>
  </si>
  <si>
    <t>ZEHRA BEGÜM</t>
  </si>
  <si>
    <t>ZENCİRCİ</t>
  </si>
  <si>
    <t>21100111080</t>
  </si>
  <si>
    <t>MUSTAFA YİĞİT</t>
  </si>
  <si>
    <t>KUŞ</t>
  </si>
  <si>
    <t>21100111079</t>
  </si>
  <si>
    <t>MEHMET AYBERK</t>
  </si>
  <si>
    <t>PEKŞEN</t>
  </si>
  <si>
    <t>21100111075</t>
  </si>
  <si>
    <t>İREM SENA</t>
  </si>
  <si>
    <t>ERDOĞAN</t>
  </si>
  <si>
    <t>21100111074</t>
  </si>
  <si>
    <t>21100111072</t>
  </si>
  <si>
    <t>HÜLYA</t>
  </si>
  <si>
    <t>DEMİRAYAK</t>
  </si>
  <si>
    <t>21100111071</t>
  </si>
  <si>
    <t>ZELİHA</t>
  </si>
  <si>
    <t>DURMUŞ</t>
  </si>
  <si>
    <t>21100111070</t>
  </si>
  <si>
    <t>HATİCE</t>
  </si>
  <si>
    <t>ERKİZ</t>
  </si>
  <si>
    <t>21100111069</t>
  </si>
  <si>
    <t>KAAN VELİHAN</t>
  </si>
  <si>
    <t>AYTEKİN</t>
  </si>
  <si>
    <t>21100111067</t>
  </si>
  <si>
    <t>ÜMMÜGÜLSÜM</t>
  </si>
  <si>
    <t>KAYACI</t>
  </si>
  <si>
    <t>21100111066</t>
  </si>
  <si>
    <t>EMİNE</t>
  </si>
  <si>
    <t>AKGÜL</t>
  </si>
  <si>
    <t>21100111065</t>
  </si>
  <si>
    <t>CEREN</t>
  </si>
  <si>
    <t>DİNÇ</t>
  </si>
  <si>
    <t>21100111064</t>
  </si>
  <si>
    <t>BAYINDIR</t>
  </si>
  <si>
    <t>21100111061</t>
  </si>
  <si>
    <t>GÜLENAY</t>
  </si>
  <si>
    <t>YILMAZ</t>
  </si>
  <si>
    <t>21100111060</t>
  </si>
  <si>
    <t>MELEK</t>
  </si>
  <si>
    <t>YILDIZ</t>
  </si>
  <si>
    <t>21100111058</t>
  </si>
  <si>
    <t>DEMİRHAN</t>
  </si>
  <si>
    <t>21100111056</t>
  </si>
  <si>
    <t>EDANUR</t>
  </si>
  <si>
    <t>ASLAN</t>
  </si>
  <si>
    <t>21100111055</t>
  </si>
  <si>
    <t>EMİRCAN</t>
  </si>
  <si>
    <t>AKIN</t>
  </si>
  <si>
    <t>21100111054</t>
  </si>
  <si>
    <t>ÖZLEM</t>
  </si>
  <si>
    <t>ÇIRAKOĞLU</t>
  </si>
  <si>
    <t>21100111053</t>
  </si>
  <si>
    <t>AFACAN</t>
  </si>
  <si>
    <t>21100111052</t>
  </si>
  <si>
    <t>CENGİZHAN</t>
  </si>
  <si>
    <t>POLAT</t>
  </si>
  <si>
    <t>21100111049</t>
  </si>
  <si>
    <t>HANDE</t>
  </si>
  <si>
    <t>ÇAPAR</t>
  </si>
  <si>
    <t>21100111047</t>
  </si>
  <si>
    <t>NESİME</t>
  </si>
  <si>
    <t>AKTOPRAK</t>
  </si>
  <si>
    <t>21100111046</t>
  </si>
  <si>
    <t>MÜNÜRE BUSE</t>
  </si>
  <si>
    <t>ÜSTÜNDAĞ</t>
  </si>
  <si>
    <t>21100111044</t>
  </si>
  <si>
    <t>ZEHRA</t>
  </si>
  <si>
    <t>KEBELİ</t>
  </si>
  <si>
    <t>21100111043</t>
  </si>
  <si>
    <t>TUTKU DEREN</t>
  </si>
  <si>
    <t>ALBAYRAK</t>
  </si>
  <si>
    <t>21100111041</t>
  </si>
  <si>
    <t>GİZEM</t>
  </si>
  <si>
    <t>TİRYAKİ</t>
  </si>
  <si>
    <t>21100111040</t>
  </si>
  <si>
    <t>BAHAR</t>
  </si>
  <si>
    <t>TUNÇER</t>
  </si>
  <si>
    <t>21100111038</t>
  </si>
  <si>
    <t>ÇİĞDEM</t>
  </si>
  <si>
    <t>21100111034</t>
  </si>
  <si>
    <t>YUSUF CAN</t>
  </si>
  <si>
    <t>MENŞUR</t>
  </si>
  <si>
    <t>21100111033</t>
  </si>
  <si>
    <t>ZEYNEP UMAY</t>
  </si>
  <si>
    <t>ŞAHBAZ</t>
  </si>
  <si>
    <t>21100111032</t>
  </si>
  <si>
    <t>CEMİL</t>
  </si>
  <si>
    <t>ORKAÇ</t>
  </si>
  <si>
    <t>21100111031</t>
  </si>
  <si>
    <t>BEYZA NUR</t>
  </si>
  <si>
    <t>KOCAPINAR</t>
  </si>
  <si>
    <t>21100111028</t>
  </si>
  <si>
    <t>UZUN</t>
  </si>
  <si>
    <t>21100111027</t>
  </si>
  <si>
    <t>ÇAVUŞLİ</t>
  </si>
  <si>
    <t>21100111024</t>
  </si>
  <si>
    <t>CANSU İLAY</t>
  </si>
  <si>
    <t>DEMİREL</t>
  </si>
  <si>
    <t>21100111023</t>
  </si>
  <si>
    <t>ŞEVVAL</t>
  </si>
  <si>
    <t>BARAN</t>
  </si>
  <si>
    <t>21100111022</t>
  </si>
  <si>
    <t>SENA EKİN</t>
  </si>
  <si>
    <t>FİKİRCİ</t>
  </si>
  <si>
    <t>21100111021</t>
  </si>
  <si>
    <t>KÜRŞAT</t>
  </si>
  <si>
    <t>AKPAY</t>
  </si>
  <si>
    <t>21100111020</t>
  </si>
  <si>
    <t>SELÇUK</t>
  </si>
  <si>
    <t>FİLİZ</t>
  </si>
  <si>
    <t>21100111019</t>
  </si>
  <si>
    <t>RÜVEYDA</t>
  </si>
  <si>
    <t>USLU</t>
  </si>
  <si>
    <t>21100111018</t>
  </si>
  <si>
    <t>ERDEM</t>
  </si>
  <si>
    <t>KARAGÖL</t>
  </si>
  <si>
    <t>21100111017</t>
  </si>
  <si>
    <t>ALEYNA</t>
  </si>
  <si>
    <t>BEŞİRİK</t>
  </si>
  <si>
    <t>21100111015</t>
  </si>
  <si>
    <t>BURHAN</t>
  </si>
  <si>
    <t>TAŞPINAR</t>
  </si>
  <si>
    <t>21100111014</t>
  </si>
  <si>
    <t>TOYGAR EFE</t>
  </si>
  <si>
    <t>DEDE</t>
  </si>
  <si>
    <t>21100111013</t>
  </si>
  <si>
    <t>BATUHAN</t>
  </si>
  <si>
    <t>KAYA</t>
  </si>
  <si>
    <t>21100111012</t>
  </si>
  <si>
    <t>HANT</t>
  </si>
  <si>
    <t>21100111010</t>
  </si>
  <si>
    <t>HARUN</t>
  </si>
  <si>
    <t>TURAN</t>
  </si>
  <si>
    <t>21100111006</t>
  </si>
  <si>
    <t>MUHAMMET</t>
  </si>
  <si>
    <t>KARATAŞ</t>
  </si>
  <si>
    <t>21100111004</t>
  </si>
  <si>
    <t>BEGÜM</t>
  </si>
  <si>
    <t>ÇOBAN</t>
  </si>
  <si>
    <t>21100111003</t>
  </si>
  <si>
    <t>BURCU</t>
  </si>
  <si>
    <t>SEVİNDİR</t>
  </si>
  <si>
    <t>21100111002</t>
  </si>
  <si>
    <t>SEYEDMEISAM</t>
  </si>
  <si>
    <t>JANFESHAN SOFIANI</t>
  </si>
  <si>
    <t>20100141033</t>
  </si>
  <si>
    <t>JAMAL</t>
  </si>
  <si>
    <t>ARNOUS</t>
  </si>
  <si>
    <t>20100141022</t>
  </si>
  <si>
    <t>RANYA ILGIN</t>
  </si>
  <si>
    <t>KİPER</t>
  </si>
  <si>
    <t>20100111092</t>
  </si>
  <si>
    <t>AZAT</t>
  </si>
  <si>
    <t>ARTAN</t>
  </si>
  <si>
    <t>20100111091</t>
  </si>
  <si>
    <t>FALEZ</t>
  </si>
  <si>
    <t>PAKDİL</t>
  </si>
  <si>
    <t>20100111080</t>
  </si>
  <si>
    <t>BERAT SELİN</t>
  </si>
  <si>
    <t>ALTIN</t>
  </si>
  <si>
    <t>20100111074</t>
  </si>
  <si>
    <t>20100111056</t>
  </si>
  <si>
    <t>MUHAMMET OSMAN</t>
  </si>
  <si>
    <t>ERGİN</t>
  </si>
  <si>
    <t>20100111038</t>
  </si>
  <si>
    <t>GÜL</t>
  </si>
  <si>
    <t>KARACALIOĞLU</t>
  </si>
  <si>
    <t>20100111022</t>
  </si>
  <si>
    <t>SİMGE BERRA</t>
  </si>
  <si>
    <t>ÖZPAY</t>
  </si>
  <si>
    <t>20100111003</t>
  </si>
  <si>
    <t>MOHAMMADREZA</t>
  </si>
  <si>
    <t>TAVAKOLI</t>
  </si>
  <si>
    <t>19100141030</t>
  </si>
  <si>
    <t>GUNDUZ</t>
  </si>
  <si>
    <t>MAMMADOV</t>
  </si>
  <si>
    <t>19100141022</t>
  </si>
  <si>
    <t>YUNUS ŞAKİR</t>
  </si>
  <si>
    <t>ERKUL</t>
  </si>
  <si>
    <t>19100111092</t>
  </si>
  <si>
    <t>Soyadı_16429</t>
  </si>
  <si>
    <t>Öğrenci No_16429</t>
  </si>
  <si>
    <t>Ad Soyad</t>
  </si>
  <si>
    <t>Zehra Begüm ZENCİRCİ</t>
  </si>
  <si>
    <t>Zehra Gül CUNETOĞLU</t>
  </si>
  <si>
    <t>Seyedmeısam JANFESHAN SOFIANI</t>
  </si>
  <si>
    <t>Kaldığı Staj</t>
  </si>
  <si>
    <t>Endodonti</t>
  </si>
  <si>
    <t>Hatice ERKİZ</t>
  </si>
  <si>
    <t>Cengizhan POLAT</t>
  </si>
  <si>
    <t>Jamal ARNOUS</t>
  </si>
  <si>
    <t>Merve AYDIN</t>
  </si>
  <si>
    <t>Hande ÇAPAR</t>
  </si>
  <si>
    <t>Sena Ekin FİKİRCİ</t>
  </si>
  <si>
    <t>Burcu SEVİNDİR</t>
  </si>
  <si>
    <t>Zehra KEBELİ</t>
  </si>
  <si>
    <t>Gül KARACALIOĞLU</t>
  </si>
  <si>
    <t>Onur Tunay AŞGIN</t>
  </si>
  <si>
    <t>Yağmur ADA</t>
  </si>
  <si>
    <t>Münüre Buse ÜSTÜNDAĞ</t>
  </si>
  <si>
    <t>Bager ATEŞ</t>
  </si>
  <si>
    <t>Kaan Velihan AYTEKİN</t>
  </si>
  <si>
    <t>Hülya DEMİRAYAK</t>
  </si>
  <si>
    <t>Ranya Ilgın KİPER</t>
  </si>
  <si>
    <t>Rüveyda USLU</t>
  </si>
  <si>
    <t>Azat ARTAN</t>
  </si>
  <si>
    <t>Radyoloji</t>
  </si>
  <si>
    <t>Gizem TİRYAKİ</t>
  </si>
  <si>
    <t>Tarih</t>
  </si>
  <si>
    <t>03-07 Ağustos 2026</t>
  </si>
  <si>
    <t>10-14 Ağustos 2026</t>
  </si>
  <si>
    <t>20-24 Temmuz 2026</t>
  </si>
  <si>
    <t>27-31 Temmuz 2026</t>
  </si>
  <si>
    <t>Sıra No</t>
  </si>
  <si>
    <t>A-1</t>
  </si>
  <si>
    <t>A-2</t>
  </si>
  <si>
    <t>A-3</t>
  </si>
  <si>
    <t>A-4</t>
  </si>
  <si>
    <t>A-5</t>
  </si>
  <si>
    <t>C-4</t>
  </si>
  <si>
    <t>C-2</t>
  </si>
  <si>
    <t>C-3</t>
  </si>
  <si>
    <t>D-4</t>
  </si>
  <si>
    <t>D-5</t>
  </si>
  <si>
    <t>D-1</t>
  </si>
  <si>
    <t>D-2</t>
  </si>
  <si>
    <t>D-3</t>
  </si>
  <si>
    <t>Sınav Saatleri</t>
  </si>
  <si>
    <t>Sınav Salonu</t>
  </si>
  <si>
    <t>Pazartesi</t>
  </si>
  <si>
    <t>Salı</t>
  </si>
  <si>
    <t>Çarşamba</t>
  </si>
  <si>
    <t>Perşembe</t>
  </si>
  <si>
    <t>Cuma</t>
  </si>
  <si>
    <t>08:30 -09:30</t>
  </si>
  <si>
    <t>Ovacık Sınıf</t>
  </si>
  <si>
    <t>09:30-10:30</t>
  </si>
  <si>
    <t>10:30-11:30</t>
  </si>
  <si>
    <t>Protetik diş tedavisi staj sonu sınavı</t>
  </si>
  <si>
    <r>
      <t xml:space="preserve">Restoratof Diş Tedavisi Staj sonu Sınavı </t>
    </r>
    <r>
      <rPr>
        <b/>
        <sz val="11"/>
        <color theme="1"/>
        <rFont val="Aptos Narrow"/>
        <family val="2"/>
        <scheme val="minor"/>
      </rPr>
      <t>( varlık sınıf)</t>
    </r>
  </si>
  <si>
    <t>Pedodonti Staj Sonu Sınavı</t>
  </si>
  <si>
    <t>11:30-12:30</t>
  </si>
  <si>
    <t>12:30-13:30</t>
  </si>
  <si>
    <t>13:30-14:30</t>
  </si>
  <si>
    <t>Endodonti Staj Sonu Sınavı</t>
  </si>
  <si>
    <t>14:30-15:30</t>
  </si>
  <si>
    <t>15:30-16:30</t>
  </si>
  <si>
    <t>16:30-17:30</t>
  </si>
  <si>
    <t>Ağız, Diş ve Cene Radyolojisi Staj Sonu</t>
  </si>
  <si>
    <t>Ağız, Diş ve Çene Cerrahisi staj sonu sınavı</t>
  </si>
  <si>
    <t>2 Hafta</t>
  </si>
  <si>
    <t>17-21 Ağustos 2026</t>
  </si>
  <si>
    <t>20-31Temmuz 2026</t>
  </si>
  <si>
    <t>27 Temmuz-7 Ağustos 2026</t>
  </si>
  <si>
    <t>10-21 Ağustos 2026</t>
  </si>
  <si>
    <t>B-1</t>
  </si>
  <si>
    <t>B-2</t>
  </si>
  <si>
    <t>Protetik Diş Tedavisi</t>
  </si>
  <si>
    <t>Emir USTA</t>
  </si>
  <si>
    <t>Sena KELLECİ</t>
  </si>
  <si>
    <t>B-3</t>
  </si>
  <si>
    <t>pratik</t>
  </si>
  <si>
    <t>Yaren MASTİK</t>
  </si>
  <si>
    <t>20-24 Temmuz 2027</t>
  </si>
  <si>
    <t>Mustafa IŞIK</t>
  </si>
  <si>
    <t>27-31 Temmuz 2027</t>
  </si>
  <si>
    <t>Kürşat AKBAY</t>
  </si>
  <si>
    <t>Selçuk FİLİZ</t>
  </si>
  <si>
    <t>27-31 Temmuz 2028</t>
  </si>
  <si>
    <t>Cansu İlay DEMİREL</t>
  </si>
  <si>
    <t>Periodontoloji staj sonu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</si>
</sst>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2"/>
      <color indexed="8"/>
      <name val="Aptos Narrow"/>
      <family val="2"/>
      <scheme val="minor"/>
    </font>
    <font>
      <sz val="8"/>
      <color rgb="FF000000"/>
      <name val="Arial"/>
      <family val="2"/>
    </font>
    <font>
      <sz val="8"/>
      <color rgb="FFFFFFFF"/>
      <name val="Arial"/>
      <family val="2"/>
    </font>
    <font>
      <sz val="8"/>
      <color rgb="FFFFFFFF"/>
      <name val="Times New Roman"/>
      <family val="1"/>
      <charset val="162"/>
    </font>
    <font>
      <sz val="8"/>
      <color indexed="8"/>
      <name val="Times New Roman"/>
      <family val="1"/>
      <charset val="162"/>
    </font>
    <font>
      <sz val="10"/>
      <name val="Times New Roman"/>
      <family val="1"/>
      <charset val="162"/>
    </font>
    <font>
      <sz val="10"/>
      <color indexed="8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color indexed="8"/>
      <name val="Times New Roman"/>
      <family val="1"/>
      <charset val="162"/>
    </font>
    <font>
      <b/>
      <sz val="11"/>
      <color theme="1"/>
      <name val="Aptos Narrow"/>
      <family val="2"/>
      <charset val="16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00008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A6AFA4"/>
      </left>
      <right style="thin">
        <color rgb="FFA6AFA4"/>
      </right>
      <top style="thin">
        <color rgb="FFA6AFA4"/>
      </top>
      <bottom style="thin">
        <color rgb="FFA6AFA4"/>
      </bottom>
      <diagonal/>
    </border>
    <border>
      <left style="thin">
        <color rgb="FF000000"/>
      </left>
      <right style="thin">
        <color rgb="FFA6AFA4"/>
      </right>
      <top style="thin">
        <color rgb="FF000000"/>
      </top>
      <bottom style="thin">
        <color rgb="FFA6AFA4"/>
      </bottom>
      <diagonal/>
    </border>
    <border>
      <left style="thin">
        <color rgb="FFA6AFA4"/>
      </left>
      <right style="thin">
        <color rgb="FFA6AFA4"/>
      </right>
      <top style="thin">
        <color rgb="FF000000"/>
      </top>
      <bottom style="thin">
        <color rgb="FFA6AFA4"/>
      </bottom>
      <diagonal/>
    </border>
    <border>
      <left/>
      <right style="thin">
        <color rgb="FFA6AFA4"/>
      </right>
      <top style="thin">
        <color rgb="FFA6AFA4"/>
      </top>
      <bottom style="thin">
        <color rgb="FFA6AFA4"/>
      </bottom>
      <diagonal/>
    </border>
    <border>
      <left style="thin">
        <color rgb="FF000000"/>
      </left>
      <right style="thin">
        <color rgb="FFA6AFA4"/>
      </right>
      <top style="thin">
        <color rgb="FFA6AFA4"/>
      </top>
      <bottom style="thin">
        <color rgb="FFA6AFA4"/>
      </bottom>
      <diagonal/>
    </border>
    <border>
      <left style="thin">
        <color rgb="FFA6AFA4"/>
      </left>
      <right style="thin">
        <color rgb="FFA6AFA4"/>
      </right>
      <top style="thin">
        <color rgb="FFA6AFA4"/>
      </top>
      <bottom style="thin">
        <color rgb="FF000000"/>
      </bottom>
      <diagonal/>
    </border>
    <border>
      <left style="thin">
        <color rgb="FFA6AFA4"/>
      </left>
      <right style="thin">
        <color rgb="FFA6AFA4"/>
      </right>
      <top/>
      <bottom style="thin">
        <color rgb="FFA6AFA4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/>
      <top/>
      <bottom style="thin">
        <color rgb="FF9BC2E6"/>
      </bottom>
      <diagonal/>
    </border>
    <border>
      <left style="thin">
        <color rgb="FFA6AFA4"/>
      </left>
      <right/>
      <top style="thin">
        <color rgb="FF000000"/>
      </top>
      <bottom style="thin">
        <color rgb="FFA6AFA4"/>
      </bottom>
      <diagonal/>
    </border>
    <border>
      <left style="thin">
        <color rgb="FFA6AFA4"/>
      </left>
      <right/>
      <top style="thin">
        <color rgb="FFA6AFA4"/>
      </top>
      <bottom style="thin">
        <color rgb="FFA6AFA4"/>
      </bottom>
      <diagonal/>
    </border>
    <border>
      <left style="thin">
        <color rgb="FFA6AFA4"/>
      </left>
      <right/>
      <top style="thin">
        <color rgb="FFA6AFA4"/>
      </top>
      <bottom style="thin">
        <color rgb="FF000000"/>
      </bottom>
      <diagonal/>
    </border>
    <border>
      <left style="thin">
        <color rgb="FFA6AFA4"/>
      </left>
      <right/>
      <top/>
      <bottom style="thin">
        <color rgb="FFA6AFA4"/>
      </bottom>
      <diagonal/>
    </border>
    <border>
      <left/>
      <right style="thin">
        <color rgb="FF000000"/>
      </right>
      <top style="thin">
        <color rgb="FF000000"/>
      </top>
      <bottom style="thin">
        <color rgb="FFA6AFA4"/>
      </bottom>
      <diagonal/>
    </border>
    <border>
      <left/>
      <right style="thin">
        <color rgb="FF000000"/>
      </right>
      <top style="thin">
        <color rgb="FFA6AFA4"/>
      </top>
      <bottom style="thin">
        <color rgb="FFA6AFA4"/>
      </bottom>
      <diagonal/>
    </border>
    <border>
      <left/>
      <right style="thin">
        <color rgb="FF000000"/>
      </right>
      <top style="thin">
        <color rgb="FFA6AFA4"/>
      </top>
      <bottom style="thin">
        <color rgb="FF000000"/>
      </bottom>
      <diagonal/>
    </border>
    <border>
      <left/>
      <right style="thin">
        <color rgb="FFA6AFA4"/>
      </right>
      <top style="thin">
        <color rgb="FF000000"/>
      </top>
      <bottom style="thin">
        <color rgb="FFA6AFA4"/>
      </bottom>
      <diagonal/>
    </border>
    <border>
      <left/>
      <right style="thin">
        <color rgb="FFA6AFA4"/>
      </right>
      <top style="thin">
        <color rgb="FFA6AFA4"/>
      </top>
      <bottom style="thin">
        <color rgb="FF000000"/>
      </bottom>
      <diagonal/>
    </border>
    <border>
      <left/>
      <right style="thin">
        <color rgb="FFA6AFA4"/>
      </right>
      <top/>
      <bottom style="thin">
        <color rgb="FFA6AFA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4" fillId="0" borderId="0" xfId="0" applyFont="1"/>
    <xf numFmtId="0" fontId="6" fillId="0" borderId="0" xfId="0" applyFont="1"/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/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justify"/>
    </xf>
    <xf numFmtId="0" fontId="8" fillId="0" borderId="0" xfId="0" applyFont="1"/>
    <xf numFmtId="0" fontId="5" fillId="5" borderId="5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left"/>
    </xf>
    <xf numFmtId="0" fontId="6" fillId="7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0" fontId="5" fillId="8" borderId="13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 vertical="center"/>
    </xf>
    <xf numFmtId="0" fontId="5" fillId="8" borderId="15" xfId="0" applyFont="1" applyFill="1" applyBorder="1" applyAlignment="1">
      <alignment horizontal="left"/>
    </xf>
    <xf numFmtId="0" fontId="5" fillId="6" borderId="4" xfId="0" applyFont="1" applyFill="1" applyBorder="1" applyAlignment="1">
      <alignment horizontal="center"/>
    </xf>
    <xf numFmtId="0" fontId="5" fillId="8" borderId="19" xfId="0" applyFont="1" applyFill="1" applyBorder="1" applyAlignment="1">
      <alignment horizontal="center"/>
    </xf>
    <xf numFmtId="0" fontId="5" fillId="9" borderId="1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 vertical="center"/>
    </xf>
    <xf numFmtId="0" fontId="5" fillId="9" borderId="15" xfId="0" applyFont="1" applyFill="1" applyBorder="1" applyAlignment="1">
      <alignment horizontal="left"/>
    </xf>
    <xf numFmtId="0" fontId="5" fillId="6" borderId="17" xfId="0" applyFont="1" applyFill="1" applyBorder="1" applyAlignment="1">
      <alignment horizontal="center"/>
    </xf>
    <xf numFmtId="0" fontId="5" fillId="9" borderId="4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5" fillId="6" borderId="18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9" borderId="12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5" fillId="9" borderId="16" xfId="0" applyFont="1" applyFill="1" applyBorder="1" applyAlignment="1">
      <alignment horizontal="left"/>
    </xf>
    <xf numFmtId="0" fontId="5" fillId="7" borderId="15" xfId="0" applyFont="1" applyFill="1" applyBorder="1" applyAlignment="1">
      <alignment horizontal="left"/>
    </xf>
    <xf numFmtId="0" fontId="5" fillId="5" borderId="19" xfId="0" applyFont="1" applyFill="1" applyBorder="1" applyAlignment="1">
      <alignment horizontal="center"/>
    </xf>
    <xf numFmtId="0" fontId="5" fillId="8" borderId="11" xfId="0" applyFont="1" applyFill="1" applyBorder="1" applyAlignment="1">
      <alignment horizontal="center"/>
    </xf>
    <xf numFmtId="0" fontId="5" fillId="10" borderId="2" xfId="0" applyFont="1" applyFill="1" applyBorder="1" applyAlignment="1">
      <alignment horizontal="center"/>
    </xf>
    <xf numFmtId="0" fontId="5" fillId="10" borderId="17" xfId="0" applyFont="1" applyFill="1" applyBorder="1" applyAlignment="1">
      <alignment horizontal="center"/>
    </xf>
    <xf numFmtId="0" fontId="5" fillId="10" borderId="10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 vertical="center"/>
    </xf>
    <xf numFmtId="0" fontId="5" fillId="10" borderId="14" xfId="0" applyFont="1" applyFill="1" applyBorder="1" applyAlignment="1">
      <alignment horizontal="left"/>
    </xf>
    <xf numFmtId="0" fontId="5" fillId="10" borderId="19" xfId="0" applyFont="1" applyFill="1" applyBorder="1" applyAlignment="1">
      <alignment horizontal="center"/>
    </xf>
    <xf numFmtId="0" fontId="5" fillId="10" borderId="11" xfId="0" applyFont="1" applyFill="1" applyBorder="1" applyAlignment="1">
      <alignment horizontal="center"/>
    </xf>
    <xf numFmtId="0" fontId="5" fillId="10" borderId="15" xfId="0" applyFont="1" applyFill="1" applyBorder="1" applyAlignment="1">
      <alignment horizontal="left"/>
    </xf>
    <xf numFmtId="0" fontId="5" fillId="10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12" borderId="3" xfId="0" applyFont="1" applyFill="1" applyBorder="1" applyAlignment="1">
      <alignment horizontal="center"/>
    </xf>
    <xf numFmtId="0" fontId="5" fillId="12" borderId="1" xfId="0" applyFont="1" applyFill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0" fillId="0" borderId="20" xfId="0" applyBorder="1"/>
    <xf numFmtId="14" fontId="9" fillId="0" borderId="20" xfId="0" applyNumberFormat="1" applyFont="1" applyBorder="1"/>
    <xf numFmtId="0" fontId="9" fillId="0" borderId="20" xfId="0" applyFont="1" applyBorder="1"/>
    <xf numFmtId="0" fontId="10" fillId="13" borderId="20" xfId="0" applyFont="1" applyFill="1" applyBorder="1"/>
    <xf numFmtId="0" fontId="0" fillId="13" borderId="20" xfId="0" applyFill="1" applyBorder="1"/>
    <xf numFmtId="0" fontId="0" fillId="15" borderId="21" xfId="0" applyFill="1" applyBorder="1" applyAlignment="1">
      <alignment horizontal="center" vertical="center" wrapText="1"/>
    </xf>
    <xf numFmtId="0" fontId="0" fillId="16" borderId="20" xfId="0" applyFill="1" applyBorder="1" applyAlignment="1">
      <alignment wrapText="1"/>
    </xf>
    <xf numFmtId="0" fontId="0" fillId="17" borderId="20" xfId="0" applyFill="1" applyBorder="1" applyAlignment="1">
      <alignment horizontal="center" wrapText="1"/>
    </xf>
    <xf numFmtId="0" fontId="0" fillId="11" borderId="20" xfId="0" applyFill="1" applyBorder="1" applyAlignment="1">
      <alignment horizontal="center" wrapText="1"/>
    </xf>
    <xf numFmtId="0" fontId="0" fillId="18" borderId="20" xfId="0" applyFill="1" applyBorder="1" applyAlignment="1">
      <alignment horizontal="center" wrapText="1"/>
    </xf>
    <xf numFmtId="0" fontId="0" fillId="13" borderId="20" xfId="0" applyFill="1" applyBorder="1" applyAlignment="1">
      <alignment vertical="center"/>
    </xf>
    <xf numFmtId="0" fontId="0" fillId="14" borderId="20" xfId="0" applyFill="1" applyBorder="1" applyAlignment="1">
      <alignment wrapText="1"/>
    </xf>
    <xf numFmtId="0" fontId="0" fillId="13" borderId="20" xfId="0" applyFill="1" applyBorder="1" applyAlignment="1">
      <alignment horizontal="center" wrapText="1"/>
    </xf>
    <xf numFmtId="0" fontId="5" fillId="13" borderId="4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 vertical="center"/>
    </xf>
    <xf numFmtId="0" fontId="5" fillId="19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20" borderId="4" xfId="0" applyFont="1" applyFill="1" applyBorder="1" applyAlignment="1">
      <alignment horizontal="center"/>
    </xf>
    <xf numFmtId="0" fontId="5" fillId="20" borderId="1" xfId="0" applyFont="1" applyFill="1" applyBorder="1" applyAlignment="1">
      <alignment horizontal="center"/>
    </xf>
    <xf numFmtId="0" fontId="5" fillId="20" borderId="11" xfId="0" applyFont="1" applyFill="1" applyBorder="1" applyAlignment="1">
      <alignment horizontal="center"/>
    </xf>
    <xf numFmtId="0" fontId="6" fillId="20" borderId="1" xfId="0" applyFont="1" applyFill="1" applyBorder="1" applyAlignment="1">
      <alignment horizontal="center" vertical="center"/>
    </xf>
    <xf numFmtId="0" fontId="5" fillId="20" borderId="15" xfId="0" applyFont="1" applyFill="1" applyBorder="1" applyAlignment="1">
      <alignment horizontal="left"/>
    </xf>
    <xf numFmtId="0" fontId="5" fillId="20" borderId="12" xfId="0" applyFont="1" applyFill="1" applyBorder="1" applyAlignment="1">
      <alignment horizontal="center"/>
    </xf>
    <xf numFmtId="0" fontId="5" fillId="20" borderId="16" xfId="0" applyFont="1" applyFill="1" applyBorder="1" applyAlignment="1">
      <alignment horizontal="left"/>
    </xf>
    <xf numFmtId="0" fontId="5" fillId="20" borderId="6" xfId="0" applyFont="1" applyFill="1" applyBorder="1" applyAlignment="1">
      <alignment horizontal="center"/>
    </xf>
    <xf numFmtId="0" fontId="6" fillId="9" borderId="0" xfId="0" applyFont="1" applyFill="1"/>
    <xf numFmtId="0" fontId="5" fillId="0" borderId="4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9" borderId="7" xfId="0" applyFont="1" applyFill="1" applyBorder="1" applyAlignment="1">
      <alignment horizontal="center"/>
    </xf>
    <xf numFmtId="0" fontId="5" fillId="9" borderId="13" xfId="0" applyFont="1" applyFill="1" applyBorder="1" applyAlignment="1">
      <alignment horizontal="center"/>
    </xf>
    <xf numFmtId="0" fontId="0" fillId="13" borderId="21" xfId="0" applyFill="1" applyBorder="1" applyAlignment="1">
      <alignment horizontal="center" vertical="center"/>
    </xf>
    <xf numFmtId="0" fontId="0" fillId="13" borderId="22" xfId="0" applyFill="1" applyBorder="1" applyAlignment="1">
      <alignment horizontal="center" vertical="center"/>
    </xf>
    <xf numFmtId="0" fontId="0" fillId="13" borderId="21" xfId="0" applyFill="1" applyBorder="1" applyAlignment="1">
      <alignment horizontal="center" vertical="center" wrapText="1"/>
    </xf>
    <xf numFmtId="0" fontId="0" fillId="13" borderId="22" xfId="0" applyFill="1" applyBorder="1" applyAlignment="1">
      <alignment horizontal="center" vertical="center" wrapText="1"/>
    </xf>
    <xf numFmtId="0" fontId="0" fillId="21" borderId="2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9"/>
  <sheetViews>
    <sheetView tabSelected="1" topLeftCell="A22" zoomScale="87" workbookViewId="0">
      <selection activeCell="B77" sqref="B77"/>
    </sheetView>
  </sheetViews>
  <sheetFormatPr defaultColWidth="17.77734375" defaultRowHeight="12.75"/>
  <cols>
    <col min="1" max="2" width="4.44140625" style="5" customWidth="1"/>
    <col min="3" max="3" width="24.44140625" style="5" customWidth="1"/>
    <col min="4" max="4" width="16.44140625" style="5" customWidth="1"/>
    <col min="5" max="5" width="8.109375" style="5" customWidth="1"/>
    <col min="6" max="6" width="17.109375" style="15" customWidth="1"/>
    <col min="7" max="7" width="26.109375" style="5" customWidth="1"/>
    <col min="8" max="8" width="14" style="5" customWidth="1"/>
    <col min="9" max="29" width="16.44140625" style="5" customWidth="1"/>
    <col min="30" max="16384" width="17.77734375" style="5"/>
  </cols>
  <sheetData>
    <row r="1" spans="1:29" s="18" customFormat="1" ht="31.5">
      <c r="A1" s="17" t="s">
        <v>332</v>
      </c>
      <c r="B1" s="17" t="s">
        <v>2</v>
      </c>
      <c r="C1" s="17" t="s">
        <v>327</v>
      </c>
      <c r="D1" s="17" t="s">
        <v>305</v>
      </c>
      <c r="E1" s="17" t="s">
        <v>0</v>
      </c>
      <c r="F1" s="17" t="s">
        <v>5</v>
      </c>
      <c r="G1" s="25" t="s">
        <v>1</v>
      </c>
      <c r="H1" s="17"/>
      <c r="I1" s="17" t="s">
        <v>2</v>
      </c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</row>
    <row r="2" spans="1:29">
      <c r="A2" s="47">
        <v>1</v>
      </c>
      <c r="B2" s="48" t="s">
        <v>333</v>
      </c>
      <c r="C2" s="48" t="s">
        <v>330</v>
      </c>
      <c r="D2" s="60" t="s">
        <v>306</v>
      </c>
      <c r="E2" s="49" t="s">
        <v>4</v>
      </c>
      <c r="F2" s="50" t="str">
        <f>VLOOKUP(G2, Sayfa1!$A:$B, 2, 0)</f>
        <v>22100151011</v>
      </c>
      <c r="G2" s="51" t="s">
        <v>14</v>
      </c>
      <c r="H2" s="6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1:29">
      <c r="A3" s="47">
        <v>2</v>
      </c>
      <c r="B3" s="52" t="s">
        <v>333</v>
      </c>
      <c r="C3" s="48" t="s">
        <v>330</v>
      </c>
      <c r="D3" s="61" t="s">
        <v>306</v>
      </c>
      <c r="E3" s="53" t="s">
        <v>4</v>
      </c>
      <c r="F3" s="50" t="str">
        <f>VLOOKUP(G3, Sayfa1!$A:$B, 2, 0)</f>
        <v>20100111003</v>
      </c>
      <c r="G3" s="54" t="s">
        <v>13</v>
      </c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1:29">
      <c r="A4" s="47">
        <v>3</v>
      </c>
      <c r="B4" s="52" t="s">
        <v>333</v>
      </c>
      <c r="C4" s="48" t="s">
        <v>330</v>
      </c>
      <c r="D4" s="61" t="s">
        <v>306</v>
      </c>
      <c r="E4" s="53" t="s">
        <v>4</v>
      </c>
      <c r="F4" s="50" t="str">
        <f>VLOOKUP(G4, Sayfa1!$A:$B, 2, 0)</f>
        <v>20100111091</v>
      </c>
      <c r="G4" s="54" t="s">
        <v>324</v>
      </c>
      <c r="H4" s="8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</row>
    <row r="5" spans="1:29">
      <c r="A5" s="47">
        <v>4</v>
      </c>
      <c r="B5" s="52" t="s">
        <v>333</v>
      </c>
      <c r="C5" s="48" t="s">
        <v>330</v>
      </c>
      <c r="D5" s="61" t="s">
        <v>306</v>
      </c>
      <c r="E5" s="53" t="s">
        <v>4</v>
      </c>
      <c r="F5" s="50" t="str">
        <f>VLOOKUP(G5, Sayfa1!$A:$B, 2, 0)</f>
        <v>22100151003</v>
      </c>
      <c r="G5" s="54" t="s">
        <v>319</v>
      </c>
      <c r="H5" s="8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</row>
    <row r="6" spans="1:29">
      <c r="A6" s="47">
        <v>5</v>
      </c>
      <c r="B6" s="52" t="s">
        <v>333</v>
      </c>
      <c r="C6" s="48" t="s">
        <v>330</v>
      </c>
      <c r="D6" s="61" t="s">
        <v>306</v>
      </c>
      <c r="E6" s="53" t="s">
        <v>4</v>
      </c>
      <c r="F6" s="50" t="str">
        <f>VLOOKUP(G6, Sayfa1!$A:$B, 2, 0)</f>
        <v>21100111002</v>
      </c>
      <c r="G6" s="54" t="s">
        <v>313</v>
      </c>
      <c r="H6" s="8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>
      <c r="A7" s="47">
        <v>6</v>
      </c>
      <c r="B7" s="52" t="s">
        <v>333</v>
      </c>
      <c r="C7" s="48" t="s">
        <v>330</v>
      </c>
      <c r="D7" s="61" t="s">
        <v>306</v>
      </c>
      <c r="E7" s="53" t="s">
        <v>4</v>
      </c>
      <c r="F7" s="50" t="str">
        <f>VLOOKUP(G7, Sayfa1!$A:$B, 2, 0)</f>
        <v>21100111041</v>
      </c>
      <c r="G7" s="54" t="s">
        <v>16</v>
      </c>
      <c r="H7" s="8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</row>
    <row r="8" spans="1:29">
      <c r="A8" s="47">
        <v>7</v>
      </c>
      <c r="B8" s="52" t="s">
        <v>333</v>
      </c>
      <c r="C8" s="48" t="s">
        <v>382</v>
      </c>
      <c r="D8" s="61" t="s">
        <v>306</v>
      </c>
      <c r="E8" s="53" t="s">
        <v>4</v>
      </c>
      <c r="F8" s="50">
        <v>21100111019</v>
      </c>
      <c r="G8" s="54" t="s">
        <v>386</v>
      </c>
      <c r="H8" s="8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</row>
    <row r="9" spans="1:29">
      <c r="A9" s="47">
        <v>8</v>
      </c>
      <c r="B9" s="52" t="s">
        <v>333</v>
      </c>
      <c r="C9" s="48" t="s">
        <v>382</v>
      </c>
      <c r="D9" s="61" t="s">
        <v>306</v>
      </c>
      <c r="E9" s="53" t="s">
        <v>4</v>
      </c>
      <c r="F9" s="50">
        <v>25100191001</v>
      </c>
      <c r="G9" s="54" t="s">
        <v>383</v>
      </c>
      <c r="H9" s="8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</row>
    <row r="10" spans="1:29">
      <c r="A10" s="47">
        <v>9</v>
      </c>
      <c r="B10" s="52" t="s">
        <v>333</v>
      </c>
      <c r="C10" s="48" t="s">
        <v>330</v>
      </c>
      <c r="D10" s="61" t="s">
        <v>306</v>
      </c>
      <c r="E10" s="53" t="s">
        <v>4</v>
      </c>
      <c r="F10" s="50" t="str">
        <f>VLOOKUP(G10, Sayfa1!$A:$B, 2, 0)</f>
        <v>21100111096</v>
      </c>
      <c r="G10" s="54" t="s">
        <v>317</v>
      </c>
      <c r="H10" s="8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</row>
    <row r="11" spans="1:29">
      <c r="A11" s="19">
        <v>1</v>
      </c>
      <c r="B11" s="45" t="s">
        <v>334</v>
      </c>
      <c r="C11" s="36" t="s">
        <v>331</v>
      </c>
      <c r="D11" s="61" t="s">
        <v>306</v>
      </c>
      <c r="E11" s="21" t="s">
        <v>4</v>
      </c>
      <c r="F11" s="22" t="str">
        <f>VLOOKUP(G11, Sayfa1!$A:$B, 2, 0)</f>
        <v>21100111055</v>
      </c>
      <c r="G11" s="23" t="s">
        <v>7</v>
      </c>
      <c r="H11" s="8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</row>
    <row r="12" spans="1:29">
      <c r="A12" s="19">
        <v>2</v>
      </c>
      <c r="B12" s="45" t="s">
        <v>334</v>
      </c>
      <c r="C12" s="36" t="s">
        <v>331</v>
      </c>
      <c r="D12" s="61" t="s">
        <v>306</v>
      </c>
      <c r="E12" s="21" t="s">
        <v>4</v>
      </c>
      <c r="F12" s="22" t="str">
        <f>VLOOKUP(G12, Sayfa1!$A:$B, 2, 0)</f>
        <v>20100111080</v>
      </c>
      <c r="G12" s="23" t="s">
        <v>8</v>
      </c>
      <c r="H12" s="8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</row>
    <row r="13" spans="1:29">
      <c r="A13" s="19">
        <v>3</v>
      </c>
      <c r="B13" s="45" t="s">
        <v>334</v>
      </c>
      <c r="C13" s="36" t="s">
        <v>331</v>
      </c>
      <c r="D13" s="61" t="s">
        <v>306</v>
      </c>
      <c r="E13" s="21" t="s">
        <v>4</v>
      </c>
      <c r="F13" s="22" t="str">
        <f>VLOOKUP(G13, Sayfa1!$A:$B, 2, 0)</f>
        <v>21100111087</v>
      </c>
      <c r="G13" s="23" t="s">
        <v>19</v>
      </c>
      <c r="H13" s="8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</row>
    <row r="14" spans="1:29">
      <c r="A14" s="19">
        <v>4</v>
      </c>
      <c r="B14" s="45" t="s">
        <v>334</v>
      </c>
      <c r="C14" s="36" t="s">
        <v>331</v>
      </c>
      <c r="D14" s="61" t="s">
        <v>306</v>
      </c>
      <c r="E14" s="21" t="s">
        <v>4</v>
      </c>
      <c r="F14" s="22" t="str">
        <f>VLOOKUP(G14, Sayfa1!$A:$B, 2, 0)</f>
        <v>19100141030</v>
      </c>
      <c r="G14" s="23" t="s">
        <v>9</v>
      </c>
      <c r="H14" s="8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>
      <c r="A15" s="19">
        <v>5</v>
      </c>
      <c r="B15" s="45" t="s">
        <v>334</v>
      </c>
      <c r="C15" s="36" t="s">
        <v>331</v>
      </c>
      <c r="D15" s="61" t="s">
        <v>306</v>
      </c>
      <c r="E15" s="21" t="s">
        <v>4</v>
      </c>
      <c r="F15" s="22" t="str">
        <f>VLOOKUP(G15, Sayfa1!$A:$B, 2, 0)</f>
        <v>20100141033</v>
      </c>
      <c r="G15" s="23" t="s">
        <v>304</v>
      </c>
      <c r="H15" s="8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>
      <c r="A16" s="19">
        <v>6</v>
      </c>
      <c r="B16" s="45" t="s">
        <v>334</v>
      </c>
      <c r="C16" s="36" t="s">
        <v>384</v>
      </c>
      <c r="D16" s="61" t="s">
        <v>306</v>
      </c>
      <c r="E16" s="21" t="s">
        <v>4</v>
      </c>
      <c r="F16" s="22">
        <v>21100111020</v>
      </c>
      <c r="G16" s="23" t="s">
        <v>385</v>
      </c>
      <c r="H16" s="8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>
      <c r="A17" s="19">
        <v>7</v>
      </c>
      <c r="B17" s="45" t="s">
        <v>334</v>
      </c>
      <c r="C17" s="36" t="s">
        <v>387</v>
      </c>
      <c r="D17" s="61" t="s">
        <v>306</v>
      </c>
      <c r="E17" s="21" t="s">
        <v>4</v>
      </c>
      <c r="F17" s="22">
        <v>21100111023</v>
      </c>
      <c r="G17" s="23" t="s">
        <v>388</v>
      </c>
      <c r="H17" s="8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>
      <c r="A18" s="19">
        <v>8</v>
      </c>
      <c r="B18" s="45" t="s">
        <v>334</v>
      </c>
      <c r="C18" s="36" t="s">
        <v>331</v>
      </c>
      <c r="D18" s="61" t="s">
        <v>306</v>
      </c>
      <c r="E18" s="21" t="s">
        <v>4</v>
      </c>
      <c r="F18" s="22" t="str">
        <f>VLOOKUP(G18, Sayfa1!$A:$B, 2, 0)</f>
        <v>21100111088</v>
      </c>
      <c r="G18" s="23" t="s">
        <v>18</v>
      </c>
      <c r="H18" s="8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>
      <c r="A19" s="19">
        <v>9</v>
      </c>
      <c r="B19" s="45" t="s">
        <v>334</v>
      </c>
      <c r="C19" s="36" t="s">
        <v>331</v>
      </c>
      <c r="D19" s="61" t="s">
        <v>306</v>
      </c>
      <c r="E19" s="21" t="s">
        <v>4</v>
      </c>
      <c r="F19" s="22" t="str">
        <f>VLOOKUP(G19, Sayfa1!$A:$B, 2, 0)</f>
        <v>21100111066</v>
      </c>
      <c r="G19" s="23" t="s">
        <v>17</v>
      </c>
      <c r="H19" s="8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>
      <c r="A20" s="55">
        <v>1</v>
      </c>
      <c r="B20" s="52" t="s">
        <v>335</v>
      </c>
      <c r="C20" s="48" t="s">
        <v>328</v>
      </c>
      <c r="D20" s="61" t="s">
        <v>306</v>
      </c>
      <c r="E20" s="53" t="s">
        <v>4</v>
      </c>
      <c r="F20" s="50" t="str">
        <f>VLOOKUP(G20, Sayfa1!$A:$B, 2, 0)</f>
        <v>21100111060</v>
      </c>
      <c r="G20" s="54" t="s">
        <v>15</v>
      </c>
      <c r="H20" s="8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>
      <c r="A21" s="55">
        <v>2</v>
      </c>
      <c r="B21" s="52" t="s">
        <v>335</v>
      </c>
      <c r="C21" s="48" t="s">
        <v>328</v>
      </c>
      <c r="D21" s="61" t="s">
        <v>306</v>
      </c>
      <c r="E21" s="53" t="s">
        <v>4</v>
      </c>
      <c r="F21" s="50" t="str">
        <f>VLOOKUP(G21, Sayfa1!$A:$B, 2, 0)</f>
        <v>21100111058</v>
      </c>
      <c r="G21" s="54" t="s">
        <v>21</v>
      </c>
      <c r="H21" s="8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>
      <c r="A22" s="55">
        <v>3</v>
      </c>
      <c r="B22" s="52" t="s">
        <v>335</v>
      </c>
      <c r="C22" s="48" t="s">
        <v>328</v>
      </c>
      <c r="D22" s="61" t="s">
        <v>306</v>
      </c>
      <c r="E22" s="53" t="s">
        <v>4</v>
      </c>
      <c r="F22" s="50" t="str">
        <f>VLOOKUP(G22, Sayfa1!$A:$B, 2, 0)</f>
        <v>21100111053</v>
      </c>
      <c r="G22" s="54" t="s">
        <v>20</v>
      </c>
      <c r="H22" s="8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</row>
    <row r="23" spans="1:29">
      <c r="A23" s="55">
        <v>4</v>
      </c>
      <c r="B23" s="52" t="s">
        <v>335</v>
      </c>
      <c r="C23" s="48" t="s">
        <v>328</v>
      </c>
      <c r="D23" s="61" t="s">
        <v>306</v>
      </c>
      <c r="E23" s="53" t="s">
        <v>4</v>
      </c>
      <c r="F23" s="50" t="str">
        <f>VLOOKUP(G23, Sayfa1!$A:$B, 2, 0)</f>
        <v>21100111013</v>
      </c>
      <c r="G23" s="54" t="s">
        <v>12</v>
      </c>
      <c r="H23" s="8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</row>
    <row r="24" spans="1:29">
      <c r="A24" s="55">
        <v>5</v>
      </c>
      <c r="B24" s="52" t="s">
        <v>335</v>
      </c>
      <c r="C24" s="48" t="s">
        <v>328</v>
      </c>
      <c r="D24" s="61" t="s">
        <v>306</v>
      </c>
      <c r="E24" s="53" t="s">
        <v>4</v>
      </c>
      <c r="F24" s="50" t="str">
        <f>VLOOKUP(G24, Sayfa1!$A:$B, 2, 0)</f>
        <v>21100111049</v>
      </c>
      <c r="G24" s="54" t="s">
        <v>308</v>
      </c>
      <c r="H24" s="8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</row>
    <row r="25" spans="1:29">
      <c r="A25" s="55">
        <v>6</v>
      </c>
      <c r="B25" s="52" t="s">
        <v>335</v>
      </c>
      <c r="C25" s="48" t="s">
        <v>328</v>
      </c>
      <c r="D25" s="61" t="s">
        <v>306</v>
      </c>
      <c r="E25" s="53" t="s">
        <v>4</v>
      </c>
      <c r="F25" s="50" t="str">
        <f>VLOOKUP(G25, Sayfa1!$A:$B, 2, 0)</f>
        <v>20100111022</v>
      </c>
      <c r="G25" s="54" t="s">
        <v>315</v>
      </c>
      <c r="H25" s="8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</row>
    <row r="26" spans="1:29">
      <c r="A26" s="55">
        <v>7</v>
      </c>
      <c r="B26" s="52" t="s">
        <v>335</v>
      </c>
      <c r="C26" s="48" t="s">
        <v>328</v>
      </c>
      <c r="D26" s="61" t="s">
        <v>306</v>
      </c>
      <c r="E26" s="53" t="s">
        <v>4</v>
      </c>
      <c r="F26" s="50" t="str">
        <f>VLOOKUP(G26, Sayfa1!$A:$B, 2, 0)</f>
        <v>21100111047</v>
      </c>
      <c r="G26" s="54" t="s">
        <v>311</v>
      </c>
      <c r="H26" s="8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</row>
    <row r="27" spans="1:29">
      <c r="A27" s="55">
        <v>8</v>
      </c>
      <c r="B27" s="52" t="s">
        <v>335</v>
      </c>
      <c r="C27" s="48" t="s">
        <v>328</v>
      </c>
      <c r="D27" s="61" t="s">
        <v>306</v>
      </c>
      <c r="E27" s="53" t="s">
        <v>4</v>
      </c>
      <c r="F27" s="50" t="str">
        <f>VLOOKUP(G27, Sayfa1!$A:$B, 2, 0)</f>
        <v>21100111069</v>
      </c>
      <c r="G27" s="54" t="s">
        <v>307</v>
      </c>
      <c r="H27" s="8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</row>
    <row r="28" spans="1:29">
      <c r="A28" s="19">
        <v>1</v>
      </c>
      <c r="B28" s="22" t="s">
        <v>336</v>
      </c>
      <c r="C28" s="36" t="s">
        <v>329</v>
      </c>
      <c r="D28" s="61" t="s">
        <v>306</v>
      </c>
      <c r="E28" s="21" t="s">
        <v>4</v>
      </c>
      <c r="F28" s="22" t="str">
        <f>VLOOKUP(G28, Sayfa1!$A:$B, 2, 0)</f>
        <v>21100111071</v>
      </c>
      <c r="G28" s="23" t="s">
        <v>321</v>
      </c>
      <c r="H28" s="8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</row>
    <row r="29" spans="1:29">
      <c r="A29" s="19">
        <v>2</v>
      </c>
      <c r="B29" s="22" t="s">
        <v>336</v>
      </c>
      <c r="C29" s="36" t="s">
        <v>329</v>
      </c>
      <c r="D29" s="61" t="s">
        <v>306</v>
      </c>
      <c r="E29" s="21" t="s">
        <v>4</v>
      </c>
      <c r="F29" s="22" t="str">
        <f>VLOOKUP(G29, Sayfa1!$A:$B, 2, 0)</f>
        <v>21100111054</v>
      </c>
      <c r="G29" s="23" t="s">
        <v>30</v>
      </c>
      <c r="H29" s="8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</row>
    <row r="30" spans="1:29">
      <c r="A30" s="19">
        <v>3</v>
      </c>
      <c r="B30" s="22" t="s">
        <v>336</v>
      </c>
      <c r="C30" s="36" t="s">
        <v>329</v>
      </c>
      <c r="D30" s="61" t="s">
        <v>306</v>
      </c>
      <c r="E30" s="21" t="s">
        <v>4</v>
      </c>
      <c r="F30" s="22" t="str">
        <f>VLOOKUP(G30, Sayfa1!$A:$B, 2, 0)</f>
        <v>21100111080</v>
      </c>
      <c r="G30" s="23" t="s">
        <v>302</v>
      </c>
      <c r="H30" s="8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</row>
    <row r="31" spans="1:29">
      <c r="A31" s="19">
        <v>4</v>
      </c>
      <c r="B31" s="22" t="s">
        <v>336</v>
      </c>
      <c r="C31" s="36" t="s">
        <v>329</v>
      </c>
      <c r="D31" s="61" t="s">
        <v>306</v>
      </c>
      <c r="E31" s="21" t="s">
        <v>4</v>
      </c>
      <c r="F31" s="22" t="str">
        <f>VLOOKUP(G31, Sayfa1!$A:$B, 2, 0)</f>
        <v>20100141022</v>
      </c>
      <c r="G31" s="23" t="s">
        <v>309</v>
      </c>
      <c r="H31" s="8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</row>
    <row r="32" spans="1:29">
      <c r="A32" s="19">
        <v>5</v>
      </c>
      <c r="B32" s="22" t="s">
        <v>336</v>
      </c>
      <c r="C32" s="36" t="s">
        <v>329</v>
      </c>
      <c r="D32" s="61" t="s">
        <v>306</v>
      </c>
      <c r="E32" s="21" t="s">
        <v>4</v>
      </c>
      <c r="F32" s="22" t="str">
        <f>VLOOKUP(G32, Sayfa1!$A:$B, 2, 0)</f>
        <v>21100111067</v>
      </c>
      <c r="G32" s="23" t="s">
        <v>320</v>
      </c>
      <c r="H32" s="8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</row>
    <row r="33" spans="1:29">
      <c r="A33" s="19">
        <v>6</v>
      </c>
      <c r="B33" s="22" t="s">
        <v>336</v>
      </c>
      <c r="C33" s="36" t="s">
        <v>329</v>
      </c>
      <c r="D33" s="61" t="s">
        <v>306</v>
      </c>
      <c r="E33" s="21" t="s">
        <v>4</v>
      </c>
      <c r="F33" s="22" t="str">
        <f>VLOOKUP(G33, Sayfa1!$A:$B, 2, 0)</f>
        <v>23100151019</v>
      </c>
      <c r="G33" s="23" t="s">
        <v>310</v>
      </c>
      <c r="H33" s="8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</row>
    <row r="34" spans="1:29">
      <c r="A34" s="19">
        <v>7</v>
      </c>
      <c r="B34" s="22" t="s">
        <v>336</v>
      </c>
      <c r="C34" s="36" t="s">
        <v>329</v>
      </c>
      <c r="D34" s="61" t="s">
        <v>306</v>
      </c>
      <c r="E34" s="21" t="s">
        <v>4</v>
      </c>
      <c r="F34" s="22" t="str">
        <f>VLOOKUP(G34, Sayfa1!$A:$B, 2, 0)</f>
        <v>21100111021</v>
      </c>
      <c r="G34" s="23" t="s">
        <v>312</v>
      </c>
      <c r="H34" s="8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</row>
    <row r="35" spans="1:29">
      <c r="A35" s="19">
        <v>8</v>
      </c>
      <c r="B35" s="22" t="s">
        <v>336</v>
      </c>
      <c r="C35" s="36" t="s">
        <v>329</v>
      </c>
      <c r="D35" s="61" t="s">
        <v>306</v>
      </c>
      <c r="E35" s="21" t="s">
        <v>4</v>
      </c>
      <c r="F35" s="22" t="str">
        <f>VLOOKUP(G35, Sayfa1!$A:$B, 2, 0)</f>
        <v>21100111043</v>
      </c>
      <c r="G35" s="23" t="s">
        <v>314</v>
      </c>
      <c r="H35" s="8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</row>
    <row r="36" spans="1:29">
      <c r="A36" s="55">
        <v>1</v>
      </c>
      <c r="B36" s="52" t="s">
        <v>337</v>
      </c>
      <c r="C36" s="48" t="s">
        <v>370</v>
      </c>
      <c r="D36" s="61" t="s">
        <v>306</v>
      </c>
      <c r="E36" s="53" t="s">
        <v>4</v>
      </c>
      <c r="F36" s="50" t="str">
        <f>VLOOKUP(G36, Sayfa1!$A:$B, 2, 0)</f>
        <v>21100111064</v>
      </c>
      <c r="G36" s="54" t="s">
        <v>28</v>
      </c>
      <c r="H36" s="8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</row>
    <row r="37" spans="1:29">
      <c r="A37" s="55">
        <v>2</v>
      </c>
      <c r="B37" s="52" t="s">
        <v>337</v>
      </c>
      <c r="C37" s="48" t="s">
        <v>370</v>
      </c>
      <c r="D37" s="61" t="s">
        <v>306</v>
      </c>
      <c r="E37" s="53" t="s">
        <v>4</v>
      </c>
      <c r="F37" s="50" t="str">
        <f>VLOOKUP(G37, Sayfa1!$A:$B, 2, 0)</f>
        <v>21100111061</v>
      </c>
      <c r="G37" s="54" t="s">
        <v>25</v>
      </c>
      <c r="H37" s="8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</row>
    <row r="38" spans="1:29">
      <c r="A38" s="55">
        <v>3</v>
      </c>
      <c r="B38" s="52" t="s">
        <v>337</v>
      </c>
      <c r="C38" s="48" t="s">
        <v>370</v>
      </c>
      <c r="D38" s="61" t="s">
        <v>306</v>
      </c>
      <c r="E38" s="53" t="s">
        <v>4</v>
      </c>
      <c r="F38" s="50" t="str">
        <f>VLOOKUP(G38, Sayfa1!$A:$B, 2, 0)</f>
        <v>21100111014</v>
      </c>
      <c r="G38" s="54" t="s">
        <v>26</v>
      </c>
      <c r="H38" s="6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</row>
    <row r="39" spans="1:29">
      <c r="A39" s="55">
        <v>4</v>
      </c>
      <c r="B39" s="52" t="s">
        <v>337</v>
      </c>
      <c r="C39" s="48" t="s">
        <v>370</v>
      </c>
      <c r="D39" s="61" t="s">
        <v>306</v>
      </c>
      <c r="E39" s="53" t="s">
        <v>4</v>
      </c>
      <c r="F39" s="50" t="str">
        <f>VLOOKUP(G39, Sayfa1!$A:$B, 2, 0)</f>
        <v>21100111099</v>
      </c>
      <c r="G39" s="54" t="s">
        <v>22</v>
      </c>
      <c r="H39" s="6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</row>
    <row r="40" spans="1:29">
      <c r="A40" s="55">
        <v>5</v>
      </c>
      <c r="B40" s="52" t="s">
        <v>337</v>
      </c>
      <c r="C40" s="48" t="s">
        <v>370</v>
      </c>
      <c r="D40" s="61" t="s">
        <v>306</v>
      </c>
      <c r="E40" s="53" t="s">
        <v>4</v>
      </c>
      <c r="F40" s="50" t="str">
        <f>VLOOKUP(G40, Sayfa1!$A:$B, 2, 0)</f>
        <v>21100111044</v>
      </c>
      <c r="G40" s="54" t="s">
        <v>318</v>
      </c>
      <c r="H40" s="6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</row>
    <row r="41" spans="1:29">
      <c r="A41" s="55">
        <v>6</v>
      </c>
      <c r="B41" s="52" t="s">
        <v>337</v>
      </c>
      <c r="C41" s="48" t="s">
        <v>370</v>
      </c>
      <c r="D41" s="61" t="s">
        <v>306</v>
      </c>
      <c r="E41" s="53" t="s">
        <v>4</v>
      </c>
      <c r="F41" s="50" t="str">
        <f>VLOOKUP(G41, Sayfa1!$A:$B, 2, 0)</f>
        <v>21100111104</v>
      </c>
      <c r="G41" s="54" t="s">
        <v>316</v>
      </c>
      <c r="H41" s="6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</row>
    <row r="42" spans="1:29">
      <c r="A42" s="55">
        <v>7</v>
      </c>
      <c r="B42" s="52" t="s">
        <v>337</v>
      </c>
      <c r="C42" s="48" t="s">
        <v>370</v>
      </c>
      <c r="D42" s="61" t="s">
        <v>306</v>
      </c>
      <c r="E42" s="53" t="s">
        <v>4</v>
      </c>
      <c r="F42" s="50" t="str">
        <f>VLOOKUP(G42, Sayfa1!$A:$B, 2, 0)</f>
        <v>20100111092</v>
      </c>
      <c r="G42" s="54" t="s">
        <v>322</v>
      </c>
      <c r="H42" s="6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</row>
    <row r="43" spans="1:29">
      <c r="A43" s="55">
        <v>8</v>
      </c>
      <c r="B43" s="52" t="s">
        <v>337</v>
      </c>
      <c r="C43" s="48" t="s">
        <v>370</v>
      </c>
      <c r="D43" s="61" t="s">
        <v>306</v>
      </c>
      <c r="E43" s="53" t="s">
        <v>4</v>
      </c>
      <c r="F43" s="50" t="str">
        <f>VLOOKUP(G43, Sayfa1!$A:$B, 2, 0)</f>
        <v>21100111018</v>
      </c>
      <c r="G43" s="54" t="s">
        <v>323</v>
      </c>
      <c r="H43" s="6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</row>
    <row r="44" spans="1:29">
      <c r="A44" s="56"/>
      <c r="B44" s="62"/>
      <c r="C44" s="62"/>
      <c r="D44" s="7"/>
      <c r="E44" s="13"/>
      <c r="F44" s="57"/>
      <c r="G44" s="58"/>
      <c r="H44" s="6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</row>
    <row r="45" spans="1:29">
      <c r="A45" s="56">
        <v>1</v>
      </c>
      <c r="B45" s="62" t="s">
        <v>374</v>
      </c>
      <c r="C45" s="32" t="s">
        <v>330</v>
      </c>
      <c r="D45" s="78" t="s">
        <v>376</v>
      </c>
      <c r="E45" s="46" t="s">
        <v>4</v>
      </c>
      <c r="F45" s="77">
        <v>21100111101</v>
      </c>
      <c r="G45" s="30" t="s">
        <v>378</v>
      </c>
      <c r="H45" s="6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</row>
    <row r="46" spans="1:29">
      <c r="A46" s="56">
        <v>2</v>
      </c>
      <c r="B46" s="62" t="s">
        <v>375</v>
      </c>
      <c r="C46" s="32" t="s">
        <v>330</v>
      </c>
      <c r="D46" s="78" t="s">
        <v>376</v>
      </c>
      <c r="E46" s="46" t="s">
        <v>4</v>
      </c>
      <c r="F46" s="77">
        <v>22100151001</v>
      </c>
      <c r="G46" s="30" t="s">
        <v>377</v>
      </c>
      <c r="H46" s="6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</row>
    <row r="47" spans="1:29">
      <c r="A47" s="56">
        <v>3</v>
      </c>
      <c r="B47" s="62" t="s">
        <v>379</v>
      </c>
      <c r="C47" s="32" t="s">
        <v>330</v>
      </c>
      <c r="D47" s="78" t="s">
        <v>376</v>
      </c>
      <c r="E47" s="46" t="s">
        <v>380</v>
      </c>
      <c r="F47" s="77">
        <v>2110011109</v>
      </c>
      <c r="G47" s="30" t="s">
        <v>381</v>
      </c>
      <c r="H47" s="6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</row>
    <row r="48" spans="1:29">
      <c r="A48" s="56"/>
      <c r="B48" s="6"/>
      <c r="C48" s="6"/>
      <c r="D48" s="7"/>
      <c r="E48" s="13"/>
      <c r="F48" s="59"/>
      <c r="G48" s="58"/>
      <c r="H48" s="6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</row>
    <row r="49" spans="1:29">
      <c r="A49" s="20">
        <v>1</v>
      </c>
      <c r="B49" s="31" t="s">
        <v>339</v>
      </c>
      <c r="C49" s="38" t="s">
        <v>372</v>
      </c>
      <c r="D49" s="40" t="s">
        <v>325</v>
      </c>
      <c r="E49" s="42" t="s">
        <v>4</v>
      </c>
      <c r="F49" s="24" t="str">
        <f>VLOOKUP(G49, Sayfa1!$A:$B, 2, 0)</f>
        <v>21100111079</v>
      </c>
      <c r="G49" s="44" t="s">
        <v>6</v>
      </c>
      <c r="H49" s="76" t="s">
        <v>369</v>
      </c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</row>
    <row r="50" spans="1:29">
      <c r="A50" s="20">
        <v>2</v>
      </c>
      <c r="B50" s="31" t="s">
        <v>339</v>
      </c>
      <c r="C50" s="38" t="s">
        <v>371</v>
      </c>
      <c r="D50" s="40" t="s">
        <v>325</v>
      </c>
      <c r="E50" s="42" t="s">
        <v>4</v>
      </c>
      <c r="F50" s="24" t="str">
        <f>VLOOKUP(G50, Sayfa1!$A:$B, 2, 0)</f>
        <v>21100111089</v>
      </c>
      <c r="G50" s="44" t="s">
        <v>303</v>
      </c>
      <c r="H50" s="76" t="s">
        <v>369</v>
      </c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</row>
    <row r="51" spans="1:29">
      <c r="A51" s="20">
        <v>3</v>
      </c>
      <c r="B51" s="31" t="s">
        <v>340</v>
      </c>
      <c r="C51" s="38" t="s">
        <v>372</v>
      </c>
      <c r="D51" s="40" t="s">
        <v>325</v>
      </c>
      <c r="E51" s="42" t="s">
        <v>4</v>
      </c>
      <c r="F51" s="24" t="str">
        <f>VLOOKUP(G51, Sayfa1!$A:$B, 2, 0)</f>
        <v>21100111040</v>
      </c>
      <c r="G51" s="44" t="s">
        <v>326</v>
      </c>
      <c r="H51" s="76" t="s">
        <v>369</v>
      </c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</row>
    <row r="52" spans="1:29">
      <c r="A52" s="20">
        <v>4</v>
      </c>
      <c r="B52" s="31" t="s">
        <v>338</v>
      </c>
      <c r="C52" s="38" t="s">
        <v>373</v>
      </c>
      <c r="D52" s="40" t="s">
        <v>325</v>
      </c>
      <c r="E52" s="42" t="s">
        <v>4</v>
      </c>
      <c r="F52" s="24" t="str">
        <f>VLOOKUP(G52, Sayfa1!$A:$B, 2, 0)</f>
        <v>21100111075</v>
      </c>
      <c r="G52" s="44" t="s">
        <v>29</v>
      </c>
      <c r="H52" s="76" t="s">
        <v>369</v>
      </c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</row>
    <row r="53" spans="1:29">
      <c r="A53" s="56"/>
      <c r="B53" s="6"/>
      <c r="C53" s="6"/>
      <c r="D53" s="7"/>
      <c r="E53" s="13"/>
      <c r="F53" s="57"/>
      <c r="G53" s="58"/>
      <c r="H53" s="6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</row>
    <row r="54" spans="1:29">
      <c r="A54" s="20">
        <v>1</v>
      </c>
      <c r="B54" s="31" t="s">
        <v>343</v>
      </c>
      <c r="C54" s="37" t="s">
        <v>330</v>
      </c>
      <c r="D54" s="79" t="s">
        <v>3</v>
      </c>
      <c r="E54" s="33" t="s">
        <v>4</v>
      </c>
      <c r="F54" s="34" t="str">
        <f>VLOOKUP(G54, Sayfa1!$A:$B, 2, 0)</f>
        <v>21100111055</v>
      </c>
      <c r="G54" s="35" t="s">
        <v>7</v>
      </c>
      <c r="H54" s="6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</row>
    <row r="55" spans="1:29">
      <c r="A55" s="20">
        <v>2</v>
      </c>
      <c r="B55" s="31" t="s">
        <v>343</v>
      </c>
      <c r="C55" s="37" t="s">
        <v>330</v>
      </c>
      <c r="D55" s="79" t="s">
        <v>3</v>
      </c>
      <c r="E55" s="33" t="s">
        <v>4</v>
      </c>
      <c r="F55" s="34" t="str">
        <f>VLOOKUP(G55, Sayfa1!$A:$B, 2, 0)</f>
        <v>19100141030</v>
      </c>
      <c r="G55" s="35" t="s">
        <v>9</v>
      </c>
      <c r="H55" s="6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</row>
    <row r="56" spans="1:29">
      <c r="A56" s="20">
        <v>3</v>
      </c>
      <c r="B56" s="31" t="s">
        <v>343</v>
      </c>
      <c r="C56" s="37" t="s">
        <v>330</v>
      </c>
      <c r="D56" s="79" t="s">
        <v>3</v>
      </c>
      <c r="E56" s="33" t="s">
        <v>4</v>
      </c>
      <c r="F56" s="34" t="str">
        <f>VLOOKUP(G56, Sayfa1!$A:$B, 2, 0)</f>
        <v>21100111079</v>
      </c>
      <c r="G56" s="35" t="s">
        <v>6</v>
      </c>
      <c r="H56" s="6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</row>
    <row r="57" spans="1:29">
      <c r="A57" s="20">
        <v>4</v>
      </c>
      <c r="B57" s="31" t="s">
        <v>343</v>
      </c>
      <c r="C57" s="37" t="s">
        <v>330</v>
      </c>
      <c r="D57" s="79" t="s">
        <v>3</v>
      </c>
      <c r="E57" s="33" t="s">
        <v>4</v>
      </c>
      <c r="F57" s="34" t="str">
        <f>VLOOKUP(G57, Sayfa1!$A:$B, 2, 0)</f>
        <v>22100151011</v>
      </c>
      <c r="G57" s="35" t="s">
        <v>14</v>
      </c>
      <c r="H57" s="6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</row>
    <row r="58" spans="1:29">
      <c r="A58" s="20">
        <v>5</v>
      </c>
      <c r="B58" s="31" t="s">
        <v>343</v>
      </c>
      <c r="C58" s="37" t="s">
        <v>330</v>
      </c>
      <c r="D58" s="79" t="s">
        <v>3</v>
      </c>
      <c r="E58" s="33" t="s">
        <v>4</v>
      </c>
      <c r="F58" s="34" t="str">
        <f>VLOOKUP(G58, Sayfa1!$A:$B, 2, 0)</f>
        <v>21100111004</v>
      </c>
      <c r="G58" s="35" t="s">
        <v>11</v>
      </c>
      <c r="H58" s="6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</row>
    <row r="59" spans="1:29" s="88" customFormat="1">
      <c r="A59" s="20">
        <v>6</v>
      </c>
      <c r="B59" s="31" t="s">
        <v>343</v>
      </c>
      <c r="C59" s="37" t="s">
        <v>330</v>
      </c>
      <c r="D59" s="79" t="s">
        <v>3</v>
      </c>
      <c r="E59" s="41" t="s">
        <v>4</v>
      </c>
      <c r="F59" s="34" t="str">
        <f>VLOOKUP(G59, Sayfa1!$A:$B, 2, 0)</f>
        <v>20100141033</v>
      </c>
      <c r="G59" s="43" t="s">
        <v>304</v>
      </c>
      <c r="H59" s="89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79"/>
      <c r="W59" s="79"/>
      <c r="X59" s="79"/>
      <c r="Y59" s="79"/>
      <c r="Z59" s="79"/>
      <c r="AA59" s="79"/>
      <c r="AB59" s="79"/>
      <c r="AC59" s="79"/>
    </row>
    <row r="60" spans="1:29" s="88" customFormat="1">
      <c r="A60" s="20">
        <v>7</v>
      </c>
      <c r="B60" s="31" t="s">
        <v>343</v>
      </c>
      <c r="C60" s="37" t="s">
        <v>330</v>
      </c>
      <c r="D60" s="79" t="s">
        <v>3</v>
      </c>
      <c r="E60" s="41" t="s">
        <v>4</v>
      </c>
      <c r="F60" s="34" t="str">
        <f>VLOOKUP(G60, Sayfa1!$A:$B, 2, 0)</f>
        <v>21100111066</v>
      </c>
      <c r="G60" s="43" t="s">
        <v>17</v>
      </c>
      <c r="H60" s="89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79"/>
      <c r="W60" s="79"/>
      <c r="X60" s="79"/>
      <c r="Y60" s="79"/>
      <c r="Z60" s="79"/>
      <c r="AA60" s="79"/>
      <c r="AB60" s="79"/>
      <c r="AC60" s="79"/>
    </row>
    <row r="61" spans="1:29" s="88" customFormat="1">
      <c r="A61" s="20">
        <v>8</v>
      </c>
      <c r="B61" s="31" t="s">
        <v>344</v>
      </c>
      <c r="C61" s="80" t="s">
        <v>331</v>
      </c>
      <c r="D61" s="81" t="s">
        <v>3</v>
      </c>
      <c r="E61" s="82" t="s">
        <v>4</v>
      </c>
      <c r="F61" s="83" t="str">
        <f>VLOOKUP(G61, Sayfa1!$A:$B, 2, 0)</f>
        <v>21100111092</v>
      </c>
      <c r="G61" s="84" t="s">
        <v>10</v>
      </c>
      <c r="H61" s="89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79"/>
      <c r="W61" s="79"/>
      <c r="X61" s="79"/>
      <c r="Y61" s="79"/>
      <c r="Z61" s="79"/>
      <c r="AA61" s="79"/>
      <c r="AB61" s="79"/>
      <c r="AC61" s="79"/>
    </row>
    <row r="62" spans="1:29">
      <c r="A62" s="20">
        <v>9</v>
      </c>
      <c r="B62" s="31" t="s">
        <v>344</v>
      </c>
      <c r="C62" s="80" t="s">
        <v>331</v>
      </c>
      <c r="D62" s="81" t="s">
        <v>3</v>
      </c>
      <c r="E62" s="82" t="s">
        <v>4</v>
      </c>
      <c r="F62" s="83" t="str">
        <f>VLOOKUP(G62, Sayfa1!$A:$B, 2, 0)</f>
        <v>20100111003</v>
      </c>
      <c r="G62" s="84" t="s">
        <v>13</v>
      </c>
      <c r="H62" s="6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</row>
    <row r="63" spans="1:29">
      <c r="A63" s="20">
        <v>10</v>
      </c>
      <c r="B63" s="31" t="s">
        <v>344</v>
      </c>
      <c r="C63" s="80" t="s">
        <v>331</v>
      </c>
      <c r="D63" s="81" t="s">
        <v>3</v>
      </c>
      <c r="E63" s="82" t="s">
        <v>4</v>
      </c>
      <c r="F63" s="83" t="str">
        <f>VLOOKUP(G63, Sayfa1!$A:$B, 2, 0)</f>
        <v>21100111013</v>
      </c>
      <c r="G63" s="84" t="s">
        <v>12</v>
      </c>
      <c r="H63" s="6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</row>
    <row r="64" spans="1:29">
      <c r="A64" s="20">
        <v>11</v>
      </c>
      <c r="B64" s="31" t="s">
        <v>344</v>
      </c>
      <c r="C64" s="80" t="s">
        <v>331</v>
      </c>
      <c r="D64" s="81" t="s">
        <v>3</v>
      </c>
      <c r="E64" s="82" t="s">
        <v>4</v>
      </c>
      <c r="F64" s="83" t="str">
        <f>VLOOKUP(G64, Sayfa1!$A:$B, 2, 0)</f>
        <v>21100111041</v>
      </c>
      <c r="G64" s="84" t="s">
        <v>16</v>
      </c>
      <c r="H64" s="6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</row>
    <row r="65" spans="1:29">
      <c r="A65" s="20">
        <v>12</v>
      </c>
      <c r="B65" s="31" t="s">
        <v>344</v>
      </c>
      <c r="C65" s="80" t="s">
        <v>331</v>
      </c>
      <c r="D65" s="81" t="s">
        <v>3</v>
      </c>
      <c r="E65" s="82" t="s">
        <v>4</v>
      </c>
      <c r="F65" s="83" t="str">
        <f>VLOOKUP(G65, Sayfa1!$A:$B, 2, 0)</f>
        <v>22100151011</v>
      </c>
      <c r="G65" s="84" t="s">
        <v>14</v>
      </c>
      <c r="H65" s="6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</row>
    <row r="66" spans="1:29" ht="15">
      <c r="A66" s="20">
        <v>13</v>
      </c>
      <c r="B66" s="31" t="s">
        <v>345</v>
      </c>
      <c r="C66" s="37" t="s">
        <v>328</v>
      </c>
      <c r="D66" s="79" t="s">
        <v>3</v>
      </c>
      <c r="E66" s="41" t="s">
        <v>4</v>
      </c>
      <c r="F66" s="34" t="str">
        <f>VLOOKUP(G66, Sayfa1!$A:$B, 2, 0)</f>
        <v>21100111087</v>
      </c>
      <c r="G66" s="43" t="s">
        <v>19</v>
      </c>
      <c r="H66" s="6"/>
      <c r="I66" s="7"/>
      <c r="J66"/>
      <c r="K66"/>
      <c r="L66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</row>
    <row r="67" spans="1:29" ht="15">
      <c r="A67" s="20">
        <v>14</v>
      </c>
      <c r="B67" s="31" t="s">
        <v>341</v>
      </c>
      <c r="C67" s="37" t="s">
        <v>328</v>
      </c>
      <c r="D67" s="79" t="s">
        <v>3</v>
      </c>
      <c r="E67" s="41" t="s">
        <v>4</v>
      </c>
      <c r="F67" s="34" t="str">
        <f>VLOOKUP(G67, Sayfa1!$A:$B, 2, 0)</f>
        <v>21100111061</v>
      </c>
      <c r="G67" s="43" t="s">
        <v>25</v>
      </c>
      <c r="H67" s="6"/>
      <c r="I67" s="7"/>
      <c r="J67"/>
      <c r="K67"/>
      <c r="L6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</row>
    <row r="68" spans="1:29" ht="15">
      <c r="A68" s="20">
        <v>15</v>
      </c>
      <c r="B68" s="31" t="s">
        <v>341</v>
      </c>
      <c r="C68" s="37" t="s">
        <v>328</v>
      </c>
      <c r="D68" s="79" t="s">
        <v>3</v>
      </c>
      <c r="E68" s="41" t="s">
        <v>4</v>
      </c>
      <c r="F68" s="34" t="str">
        <f>VLOOKUP(G68, Sayfa1!$A:$B, 2, 0)</f>
        <v>21100111003</v>
      </c>
      <c r="G68" s="43" t="s">
        <v>23</v>
      </c>
      <c r="H68" s="6"/>
      <c r="I68" s="7"/>
      <c r="J68"/>
      <c r="K68"/>
      <c r="L68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</row>
    <row r="69" spans="1:29" ht="15">
      <c r="A69" s="20">
        <v>16</v>
      </c>
      <c r="B69" s="31" t="s">
        <v>341</v>
      </c>
      <c r="C69" s="37" t="s">
        <v>328</v>
      </c>
      <c r="D69" s="79" t="s">
        <v>3</v>
      </c>
      <c r="E69" s="41" t="s">
        <v>4</v>
      </c>
      <c r="F69" s="34" t="str">
        <f>VLOOKUP(G69, Sayfa1!$A:$B, 2, 0)</f>
        <v>21100111014</v>
      </c>
      <c r="G69" s="43" t="s">
        <v>26</v>
      </c>
      <c r="H69" s="6"/>
      <c r="I69" s="7"/>
      <c r="J69"/>
      <c r="K69"/>
      <c r="L69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</row>
    <row r="70" spans="1:29" ht="15">
      <c r="A70" s="20">
        <v>17</v>
      </c>
      <c r="B70" s="31" t="s">
        <v>341</v>
      </c>
      <c r="C70" s="37" t="s">
        <v>328</v>
      </c>
      <c r="D70" s="91" t="s">
        <v>3</v>
      </c>
      <c r="E70" s="92" t="s">
        <v>4</v>
      </c>
      <c r="F70" s="34" t="str">
        <f>VLOOKUP(G70, Sayfa1!$A:$B, 2, 0)</f>
        <v>21100111080</v>
      </c>
      <c r="G70" s="35" t="s">
        <v>302</v>
      </c>
      <c r="H70" s="6"/>
      <c r="I70" s="7"/>
      <c r="J70"/>
      <c r="K70"/>
      <c r="L70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</row>
    <row r="71" spans="1:29" ht="15">
      <c r="A71" s="20">
        <v>18</v>
      </c>
      <c r="B71" s="31" t="s">
        <v>341</v>
      </c>
      <c r="C71" s="37" t="s">
        <v>328</v>
      </c>
      <c r="D71" s="79" t="s">
        <v>3</v>
      </c>
      <c r="E71" s="41" t="s">
        <v>4</v>
      </c>
      <c r="F71" s="34" t="str">
        <f>VLOOKUP(G71, Sayfa1!$A:$B, 2, 0)</f>
        <v>21100111093</v>
      </c>
      <c r="G71" s="43" t="s">
        <v>24</v>
      </c>
      <c r="H71" s="6"/>
      <c r="I71" s="7"/>
      <c r="J71"/>
      <c r="K71"/>
      <c r="L71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</row>
    <row r="72" spans="1:29" ht="15">
      <c r="A72" s="20">
        <v>19</v>
      </c>
      <c r="B72" s="31" t="s">
        <v>341</v>
      </c>
      <c r="C72" s="80" t="s">
        <v>329</v>
      </c>
      <c r="D72" s="81" t="s">
        <v>3</v>
      </c>
      <c r="E72" s="85" t="s">
        <v>4</v>
      </c>
      <c r="F72" s="83" t="str">
        <f>VLOOKUP(G72, Sayfa1!$A:$B, 2, 0)</f>
        <v>21100111099</v>
      </c>
      <c r="G72" s="86" t="s">
        <v>22</v>
      </c>
      <c r="H72" s="6"/>
      <c r="I72" s="7"/>
      <c r="J72"/>
      <c r="K72"/>
      <c r="L72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</row>
    <row r="73" spans="1:29" ht="15">
      <c r="A73" s="20">
        <v>20</v>
      </c>
      <c r="B73" s="39" t="s">
        <v>342</v>
      </c>
      <c r="C73" s="80" t="s">
        <v>329</v>
      </c>
      <c r="D73" s="87" t="s">
        <v>3</v>
      </c>
      <c r="E73" s="85" t="s">
        <v>4</v>
      </c>
      <c r="F73" s="83" t="str">
        <f>VLOOKUP(G73, Sayfa1!$A:$B, 2, 0)</f>
        <v>21100111006</v>
      </c>
      <c r="G73" s="86" t="s">
        <v>31</v>
      </c>
      <c r="H73" s="6"/>
      <c r="I73" s="7"/>
      <c r="J73"/>
      <c r="K73"/>
      <c r="L73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</row>
    <row r="74" spans="1:29" ht="15">
      <c r="A74" s="20">
        <v>21</v>
      </c>
      <c r="B74" s="39" t="s">
        <v>342</v>
      </c>
      <c r="C74" s="80" t="s">
        <v>329</v>
      </c>
      <c r="D74" s="87" t="s">
        <v>3</v>
      </c>
      <c r="E74" s="85" t="s">
        <v>4</v>
      </c>
      <c r="F74" s="83" t="str">
        <f>VLOOKUP(G74, Sayfa1!$A:$B, 2, 0)</f>
        <v>21100111074</v>
      </c>
      <c r="G74" s="86" t="s">
        <v>27</v>
      </c>
      <c r="H74" s="6"/>
      <c r="I74" s="7"/>
      <c r="J74"/>
      <c r="K74"/>
      <c r="L74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</row>
    <row r="75" spans="1:29" ht="15">
      <c r="A75" s="20">
        <v>22</v>
      </c>
      <c r="B75" s="39" t="s">
        <v>342</v>
      </c>
      <c r="C75" s="80" t="s">
        <v>329</v>
      </c>
      <c r="D75" s="87" t="s">
        <v>3</v>
      </c>
      <c r="E75" s="85" t="s">
        <v>4</v>
      </c>
      <c r="F75" s="83" t="str">
        <f>VLOOKUP(G75, Sayfa1!$A:$B, 2, 0)</f>
        <v>21100111075</v>
      </c>
      <c r="G75" s="86" t="s">
        <v>29</v>
      </c>
      <c r="H75" s="6"/>
      <c r="I75" s="7"/>
      <c r="J75"/>
      <c r="K75"/>
      <c r="L75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</row>
    <row r="76" spans="1:29" ht="15">
      <c r="A76" s="20">
        <v>23</v>
      </c>
      <c r="B76" s="39" t="s">
        <v>342</v>
      </c>
      <c r="C76" s="80" t="s">
        <v>329</v>
      </c>
      <c r="D76" s="87" t="s">
        <v>3</v>
      </c>
      <c r="E76" s="85" t="s">
        <v>4</v>
      </c>
      <c r="F76" s="83" t="str">
        <f>VLOOKUP(G76, Sayfa1!$A:$B, 2, 0)</f>
        <v>21100111091</v>
      </c>
      <c r="G76" s="86" t="s">
        <v>32</v>
      </c>
      <c r="H76" s="6"/>
      <c r="I76" s="7"/>
      <c r="J76"/>
      <c r="K76"/>
      <c r="L76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</row>
    <row r="77" spans="1:29" ht="15">
      <c r="A77" s="20"/>
      <c r="B77" s="39"/>
      <c r="F77" s="5"/>
      <c r="H77" s="6"/>
      <c r="I77" s="7"/>
      <c r="J77"/>
      <c r="K77"/>
      <c r="L7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</row>
    <row r="78" spans="1:29" ht="15">
      <c r="A78" s="26"/>
      <c r="B78" s="32"/>
      <c r="C78" s="32"/>
      <c r="D78" s="27"/>
      <c r="E78" s="28"/>
      <c r="F78" s="29"/>
      <c r="G78" s="30"/>
      <c r="H78" s="6"/>
      <c r="I78" s="7"/>
      <c r="J78"/>
      <c r="K78"/>
      <c r="L78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</row>
    <row r="79" spans="1:29" ht="15">
      <c r="A79" s="9"/>
      <c r="B79" s="9"/>
      <c r="C79" s="9"/>
      <c r="D79" s="9"/>
      <c r="E79" s="14"/>
      <c r="F79" s="16"/>
      <c r="G79" s="10"/>
      <c r="H79" s="9"/>
      <c r="I79" s="9"/>
      <c r="J79"/>
      <c r="K79"/>
      <c r="L7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</row>
    <row r="80" spans="1:29" ht="15">
      <c r="A80" s="7"/>
      <c r="B80" s="7"/>
      <c r="C80" s="7"/>
      <c r="D80" s="7"/>
      <c r="E80" s="13"/>
      <c r="F80" s="16"/>
      <c r="G80" s="11"/>
      <c r="H80" s="7"/>
      <c r="I80" s="7"/>
      <c r="J80"/>
      <c r="K80"/>
      <c r="L80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</row>
    <row r="81" spans="1:29" ht="15">
      <c r="A81" s="7"/>
      <c r="B81" s="7"/>
      <c r="C81" s="7"/>
      <c r="D81" s="7"/>
      <c r="E81" s="13"/>
      <c r="F81" s="16"/>
      <c r="G81" s="12"/>
      <c r="H81" s="7"/>
      <c r="I81" s="7"/>
      <c r="J81"/>
      <c r="K81"/>
      <c r="L81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</row>
    <row r="82" spans="1:29" ht="15">
      <c r="A82" s="7"/>
      <c r="B82" s="7"/>
      <c r="C82" s="7"/>
      <c r="D82" s="7"/>
      <c r="E82" s="13"/>
      <c r="F82" s="16"/>
      <c r="G82" s="12"/>
      <c r="H82" s="7"/>
      <c r="I82" s="7"/>
      <c r="J82"/>
      <c r="K82"/>
      <c r="L82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</row>
    <row r="83" spans="1:29" ht="15">
      <c r="A83" s="7"/>
      <c r="B83" s="7"/>
      <c r="C83" s="7"/>
      <c r="D83" s="7"/>
      <c r="E83" s="13"/>
      <c r="F83" s="16"/>
      <c r="G83" s="12"/>
      <c r="H83" s="7"/>
      <c r="I83" s="7"/>
      <c r="J83"/>
      <c r="K83"/>
      <c r="L83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</row>
    <row r="84" spans="1:29" ht="15">
      <c r="A84" s="7"/>
      <c r="B84" s="7"/>
      <c r="C84" s="7"/>
      <c r="D84" s="7"/>
      <c r="E84" s="13"/>
      <c r="F84" s="16"/>
      <c r="G84" s="12"/>
      <c r="H84" s="7"/>
      <c r="I84" s="7"/>
      <c r="J84"/>
      <c r="K84"/>
      <c r="L84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</row>
    <row r="85" spans="1:29" ht="15">
      <c r="A85" s="7"/>
      <c r="B85" s="7"/>
      <c r="C85" s="7"/>
      <c r="D85" s="7"/>
      <c r="E85" s="13"/>
      <c r="F85" s="16"/>
      <c r="G85" s="12"/>
      <c r="H85" s="7"/>
      <c r="I85" s="7"/>
      <c r="J85"/>
      <c r="K85"/>
      <c r="L85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</row>
    <row r="86" spans="1:29">
      <c r="A86" s="7"/>
      <c r="B86" s="7"/>
      <c r="C86" s="7"/>
      <c r="D86" s="7"/>
      <c r="E86" s="13"/>
      <c r="F86" s="16"/>
      <c r="G86" s="12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</row>
    <row r="87" spans="1:29">
      <c r="A87" s="7"/>
      <c r="B87" s="7"/>
      <c r="C87" s="7"/>
      <c r="D87" s="7"/>
      <c r="E87" s="13"/>
      <c r="F87" s="16"/>
      <c r="G87" s="12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</row>
    <row r="88" spans="1:29">
      <c r="A88" s="7"/>
      <c r="B88" s="7"/>
      <c r="C88" s="7"/>
      <c r="D88" s="7"/>
      <c r="E88" s="13"/>
      <c r="F88" s="16"/>
      <c r="G88" s="12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</row>
    <row r="89" spans="1:29">
      <c r="A89" s="7"/>
      <c r="B89" s="7"/>
      <c r="C89" s="7"/>
      <c r="D89" s="7"/>
      <c r="E89" s="13"/>
      <c r="F89" s="16"/>
      <c r="G89" s="12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</row>
    <row r="90" spans="1:29">
      <c r="A90" s="7"/>
      <c r="B90" s="7"/>
      <c r="C90" s="7"/>
      <c r="D90" s="7"/>
      <c r="E90" s="13"/>
      <c r="F90" s="16"/>
      <c r="G90" s="12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</row>
    <row r="91" spans="1:29">
      <c r="A91" s="7"/>
      <c r="B91" s="7"/>
      <c r="C91" s="7"/>
      <c r="D91" s="7"/>
      <c r="E91" s="13"/>
      <c r="F91" s="16"/>
      <c r="G91" s="12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</row>
    <row r="92" spans="1:29">
      <c r="A92" s="7"/>
      <c r="B92" s="7"/>
      <c r="C92" s="7"/>
      <c r="D92" s="7"/>
      <c r="E92" s="13"/>
      <c r="F92" s="16"/>
      <c r="G92" s="12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</row>
    <row r="93" spans="1:29">
      <c r="A93" s="7"/>
      <c r="B93" s="7"/>
      <c r="C93" s="7"/>
      <c r="D93" s="7"/>
      <c r="E93" s="13"/>
      <c r="F93" s="16"/>
      <c r="G93" s="12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</row>
    <row r="94" spans="1:29">
      <c r="A94" s="7"/>
      <c r="B94" s="7"/>
      <c r="C94" s="7"/>
      <c r="D94" s="7"/>
      <c r="E94" s="13"/>
      <c r="F94" s="16"/>
      <c r="G94" s="12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</row>
    <row r="95" spans="1:29">
      <c r="A95" s="7"/>
      <c r="B95" s="7"/>
      <c r="C95" s="7"/>
      <c r="D95" s="7"/>
      <c r="E95" s="13"/>
      <c r="F95" s="16"/>
      <c r="G95" s="12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</row>
    <row r="96" spans="1:29">
      <c r="A96" s="7"/>
      <c r="B96" s="7"/>
      <c r="C96" s="7"/>
      <c r="D96" s="7"/>
      <c r="E96" s="13"/>
      <c r="F96" s="16"/>
      <c r="G96" s="12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</row>
    <row r="97" spans="1:29">
      <c r="A97" s="7"/>
      <c r="B97" s="7"/>
      <c r="C97" s="7"/>
      <c r="D97" s="7"/>
      <c r="E97" s="13"/>
      <c r="F97" s="16"/>
      <c r="G97" s="12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</row>
    <row r="98" spans="1:29">
      <c r="A98" s="7"/>
      <c r="B98" s="7"/>
      <c r="C98" s="7"/>
      <c r="D98" s="7"/>
      <c r="E98" s="13"/>
      <c r="F98" s="16"/>
      <c r="G98" s="12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</row>
    <row r="99" spans="1:29">
      <c r="A99" s="7"/>
      <c r="B99" s="7"/>
      <c r="C99" s="7"/>
      <c r="D99" s="7"/>
      <c r="E99" s="13"/>
      <c r="F99" s="16"/>
      <c r="G99" s="12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</row>
    <row r="100" spans="1:29">
      <c r="A100" s="7"/>
      <c r="B100" s="7"/>
      <c r="C100" s="7"/>
      <c r="D100" s="7"/>
      <c r="E100" s="13"/>
      <c r="F100" s="16"/>
      <c r="G100" s="12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</row>
    <row r="101" spans="1:29">
      <c r="A101" s="7"/>
      <c r="B101" s="7"/>
      <c r="C101" s="7"/>
      <c r="D101" s="7"/>
      <c r="E101" s="13"/>
      <c r="F101" s="16"/>
      <c r="G101" s="12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</row>
    <row r="102" spans="1:29">
      <c r="A102" s="7"/>
      <c r="B102" s="7"/>
      <c r="C102" s="7"/>
      <c r="D102" s="7"/>
      <c r="E102" s="13"/>
      <c r="F102" s="16"/>
      <c r="G102" s="12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</row>
    <row r="103" spans="1:29">
      <c r="A103" s="7"/>
      <c r="B103" s="7"/>
      <c r="C103" s="7"/>
      <c r="D103" s="7"/>
      <c r="E103" s="13"/>
      <c r="F103" s="16"/>
      <c r="G103" s="12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</row>
    <row r="104" spans="1:29">
      <c r="A104" s="7"/>
      <c r="B104" s="7"/>
      <c r="C104" s="7"/>
      <c r="D104" s="7"/>
      <c r="E104" s="13"/>
      <c r="F104" s="16"/>
      <c r="G104" s="12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</row>
    <row r="105" spans="1:29">
      <c r="A105" s="7"/>
      <c r="B105" s="7"/>
      <c r="C105" s="7"/>
      <c r="D105" s="7"/>
      <c r="E105" s="13"/>
      <c r="F105" s="16"/>
      <c r="G105" s="12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</row>
    <row r="106" spans="1:29">
      <c r="A106" s="7"/>
      <c r="B106" s="7"/>
      <c r="C106" s="7"/>
      <c r="D106" s="7"/>
      <c r="E106" s="13"/>
      <c r="F106" s="16"/>
      <c r="G106" s="12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</row>
    <row r="107" spans="1:29">
      <c r="A107" s="7"/>
      <c r="B107" s="7"/>
      <c r="C107" s="7"/>
      <c r="D107" s="7"/>
      <c r="E107" s="13"/>
      <c r="F107" s="16"/>
      <c r="G107" s="12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</row>
    <row r="108" spans="1:29">
      <c r="A108" s="7"/>
      <c r="B108" s="7"/>
      <c r="C108" s="7"/>
      <c r="D108" s="7"/>
      <c r="E108" s="13"/>
      <c r="F108" s="16"/>
      <c r="G108" s="12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</row>
    <row r="109" spans="1:29">
      <c r="A109" s="7"/>
      <c r="B109" s="7"/>
      <c r="C109" s="7"/>
      <c r="D109" s="7"/>
      <c r="E109" s="13"/>
      <c r="F109" s="16"/>
      <c r="G109" s="12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</row>
    <row r="110" spans="1:29">
      <c r="A110" s="7"/>
      <c r="B110" s="7"/>
      <c r="C110" s="7"/>
      <c r="D110" s="7"/>
      <c r="E110" s="13"/>
      <c r="F110" s="16"/>
      <c r="G110" s="12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</row>
    <row r="111" spans="1:29">
      <c r="A111" s="7"/>
      <c r="B111" s="7"/>
      <c r="C111" s="7"/>
      <c r="D111" s="7"/>
      <c r="E111" s="13"/>
      <c r="F111" s="16"/>
      <c r="G111" s="12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</row>
    <row r="112" spans="1:29">
      <c r="A112" s="7"/>
      <c r="B112" s="7"/>
      <c r="C112" s="7"/>
      <c r="D112" s="7"/>
      <c r="E112" s="13"/>
      <c r="F112" s="16"/>
      <c r="G112" s="12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</row>
    <row r="113" spans="1:29">
      <c r="A113" s="7"/>
      <c r="B113" s="7"/>
      <c r="C113" s="7"/>
      <c r="D113" s="7"/>
      <c r="E113" s="13"/>
      <c r="F113" s="16"/>
      <c r="G113" s="12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</row>
    <row r="114" spans="1:29">
      <c r="A114" s="7"/>
      <c r="B114" s="7"/>
      <c r="C114" s="7"/>
      <c r="D114" s="7"/>
      <c r="E114" s="13"/>
      <c r="F114" s="16"/>
      <c r="G114" s="12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</row>
    <row r="115" spans="1:29">
      <c r="A115" s="7"/>
      <c r="B115" s="7"/>
      <c r="C115" s="7"/>
      <c r="D115" s="7"/>
      <c r="E115" s="13"/>
      <c r="F115" s="16"/>
      <c r="G115" s="12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</row>
    <row r="116" spans="1:29">
      <c r="A116" s="7"/>
      <c r="B116" s="7"/>
      <c r="C116" s="7"/>
      <c r="D116" s="7"/>
      <c r="E116" s="13"/>
      <c r="F116" s="16"/>
      <c r="G116" s="12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</row>
    <row r="117" spans="1:29">
      <c r="A117" s="7"/>
      <c r="B117" s="7"/>
      <c r="C117" s="7"/>
      <c r="D117" s="7"/>
      <c r="E117" s="13"/>
      <c r="F117" s="16"/>
      <c r="G117" s="12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</row>
    <row r="118" spans="1:29">
      <c r="A118" s="7"/>
      <c r="B118" s="7"/>
      <c r="C118" s="7"/>
      <c r="D118" s="7"/>
      <c r="E118" s="13"/>
      <c r="F118" s="16"/>
      <c r="G118" s="12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</row>
    <row r="119" spans="1:29">
      <c r="A119" s="7"/>
      <c r="B119" s="7"/>
      <c r="C119" s="7"/>
      <c r="D119" s="7"/>
      <c r="E119" s="13"/>
      <c r="F119" s="16"/>
      <c r="G119" s="12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</row>
    <row r="120" spans="1:29">
      <c r="A120" s="7"/>
      <c r="B120" s="7"/>
      <c r="C120" s="7"/>
      <c r="D120" s="7"/>
      <c r="E120" s="13"/>
      <c r="F120" s="16"/>
      <c r="G120" s="12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</row>
    <row r="121" spans="1:29">
      <c r="A121" s="7"/>
      <c r="B121" s="7"/>
      <c r="C121" s="7"/>
      <c r="D121" s="7"/>
      <c r="E121" s="13"/>
      <c r="F121" s="16"/>
      <c r="G121" s="12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</row>
    <row r="122" spans="1:29">
      <c r="A122" s="7"/>
      <c r="B122" s="7"/>
      <c r="C122" s="7"/>
      <c r="D122" s="7"/>
      <c r="E122" s="13"/>
      <c r="F122" s="16"/>
      <c r="G122" s="12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</row>
    <row r="123" spans="1:29">
      <c r="A123" s="7"/>
      <c r="B123" s="7"/>
      <c r="C123" s="7"/>
      <c r="D123" s="7"/>
      <c r="E123" s="13"/>
      <c r="F123" s="16"/>
      <c r="G123" s="12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</row>
    <row r="124" spans="1:29">
      <c r="A124" s="7"/>
      <c r="B124" s="7"/>
      <c r="C124" s="7"/>
      <c r="D124" s="7"/>
      <c r="E124" s="13"/>
      <c r="F124" s="16"/>
      <c r="G124" s="12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</row>
    <row r="125" spans="1:29">
      <c r="A125" s="7"/>
      <c r="B125" s="7"/>
      <c r="C125" s="7"/>
      <c r="D125" s="7"/>
      <c r="E125" s="13"/>
      <c r="F125" s="16"/>
      <c r="G125" s="12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</row>
    <row r="126" spans="1:29">
      <c r="A126" s="7"/>
      <c r="B126" s="7"/>
      <c r="C126" s="7"/>
      <c r="D126" s="7"/>
      <c r="E126" s="13"/>
      <c r="F126" s="16"/>
      <c r="G126" s="12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</row>
    <row r="127" spans="1:29">
      <c r="A127" s="7"/>
      <c r="B127" s="7"/>
      <c r="C127" s="7"/>
      <c r="D127" s="7"/>
      <c r="E127" s="13"/>
      <c r="F127" s="16"/>
      <c r="G127" s="12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</row>
    <row r="128" spans="1:29">
      <c r="A128" s="7"/>
      <c r="B128" s="7"/>
      <c r="C128" s="7"/>
      <c r="D128" s="7"/>
      <c r="E128" s="13"/>
      <c r="F128" s="16"/>
      <c r="G128" s="12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</row>
    <row r="129" spans="1:29">
      <c r="A129" s="7"/>
      <c r="B129" s="7"/>
      <c r="C129" s="7"/>
      <c r="D129" s="7"/>
      <c r="E129" s="13"/>
      <c r="F129" s="16"/>
      <c r="G129" s="12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</row>
    <row r="130" spans="1:29">
      <c r="A130" s="7"/>
      <c r="B130" s="7"/>
      <c r="C130" s="7"/>
      <c r="D130" s="7"/>
      <c r="E130" s="13"/>
      <c r="F130" s="16"/>
      <c r="G130" s="12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</row>
    <row r="131" spans="1:29">
      <c r="A131" s="7"/>
      <c r="B131" s="7"/>
      <c r="C131" s="7"/>
      <c r="D131" s="7"/>
      <c r="E131" s="13"/>
      <c r="F131" s="16"/>
      <c r="G131" s="12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</row>
    <row r="132" spans="1:29">
      <c r="A132" s="7"/>
      <c r="B132" s="7"/>
      <c r="C132" s="7"/>
      <c r="D132" s="7"/>
      <c r="E132" s="13"/>
      <c r="F132" s="16"/>
      <c r="G132" s="12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</row>
    <row r="133" spans="1:29">
      <c r="A133" s="7"/>
      <c r="B133" s="7"/>
      <c r="C133" s="7"/>
      <c r="D133" s="7"/>
      <c r="E133" s="13"/>
      <c r="F133" s="16"/>
      <c r="G133" s="12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</row>
    <row r="134" spans="1:29">
      <c r="A134" s="7"/>
      <c r="B134" s="7"/>
      <c r="C134" s="7"/>
      <c r="D134" s="7"/>
      <c r="E134" s="13"/>
      <c r="F134" s="16"/>
      <c r="G134" s="12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</row>
    <row r="135" spans="1:29">
      <c r="A135" s="7"/>
      <c r="B135" s="7"/>
      <c r="C135" s="7"/>
      <c r="D135" s="7"/>
      <c r="E135" s="13"/>
      <c r="F135" s="16"/>
      <c r="G135" s="12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</row>
    <row r="136" spans="1:29">
      <c r="A136" s="7"/>
      <c r="B136" s="7"/>
      <c r="C136" s="7"/>
      <c r="D136" s="7"/>
      <c r="E136" s="13"/>
      <c r="F136" s="16"/>
      <c r="G136" s="12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</row>
    <row r="137" spans="1:29">
      <c r="A137" s="7"/>
      <c r="B137" s="7"/>
      <c r="C137" s="7"/>
      <c r="D137" s="7"/>
      <c r="E137" s="13"/>
      <c r="F137" s="16"/>
      <c r="G137" s="12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</row>
    <row r="138" spans="1:29">
      <c r="A138" s="7"/>
      <c r="B138" s="7"/>
      <c r="C138" s="7"/>
      <c r="D138" s="7"/>
      <c r="E138" s="13"/>
      <c r="F138" s="16"/>
      <c r="G138" s="12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</row>
    <row r="139" spans="1:29">
      <c r="A139" s="7"/>
      <c r="B139" s="7"/>
      <c r="C139" s="7"/>
      <c r="D139" s="7"/>
      <c r="E139" s="13"/>
      <c r="F139" s="16"/>
      <c r="G139" s="12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</row>
  </sheetData>
  <sortState ref="A2:G73">
    <sortCondition ref="B2:B73"/>
    <sortCondition ref="A2:A73"/>
  </sortState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1"/>
  <sheetViews>
    <sheetView workbookViewId="0">
      <selection activeCell="C22" sqref="C22"/>
    </sheetView>
  </sheetViews>
  <sheetFormatPr defaultColWidth="11.5546875" defaultRowHeight="15"/>
  <cols>
    <col min="2" max="2" width="11.6640625" customWidth="1"/>
    <col min="3" max="3" width="20" customWidth="1"/>
    <col min="4" max="4" width="19.33203125" customWidth="1"/>
    <col min="5" max="5" width="20.6640625" customWidth="1"/>
    <col min="6" max="6" width="16.109375" customWidth="1"/>
  </cols>
  <sheetData>
    <row r="1" spans="1:7" ht="15.75">
      <c r="A1" s="63"/>
      <c r="B1" s="63"/>
      <c r="C1" s="64">
        <v>46258</v>
      </c>
      <c r="D1" s="64">
        <v>46259</v>
      </c>
      <c r="E1" s="64">
        <v>46260</v>
      </c>
      <c r="F1" s="64">
        <v>46261</v>
      </c>
      <c r="G1" s="64">
        <v>46262</v>
      </c>
    </row>
    <row r="2" spans="1:7" ht="15.75">
      <c r="A2" s="63" t="s">
        <v>346</v>
      </c>
      <c r="B2" s="63" t="s">
        <v>347</v>
      </c>
      <c r="C2" s="65" t="s">
        <v>348</v>
      </c>
      <c r="D2" s="65" t="s">
        <v>349</v>
      </c>
      <c r="E2" s="65" t="s">
        <v>350</v>
      </c>
      <c r="F2" s="65" t="s">
        <v>351</v>
      </c>
      <c r="G2" s="65" t="s">
        <v>352</v>
      </c>
    </row>
    <row r="3" spans="1:7" ht="15.75">
      <c r="A3" s="63" t="s">
        <v>353</v>
      </c>
      <c r="B3" s="66" t="s">
        <v>354</v>
      </c>
      <c r="C3" s="67"/>
      <c r="D3" s="67"/>
      <c r="E3" s="67"/>
      <c r="F3" s="67"/>
      <c r="G3" s="67"/>
    </row>
    <row r="4" spans="1:7" ht="15.75">
      <c r="A4" s="63" t="s">
        <v>355</v>
      </c>
      <c r="B4" s="66" t="s">
        <v>354</v>
      </c>
      <c r="C4" s="67"/>
      <c r="D4" s="67"/>
      <c r="E4" s="67"/>
      <c r="F4" s="67"/>
      <c r="G4" s="67"/>
    </row>
    <row r="5" spans="1:7" ht="30.75">
      <c r="A5" s="63" t="s">
        <v>356</v>
      </c>
      <c r="B5" s="66" t="s">
        <v>354</v>
      </c>
      <c r="C5" s="74" t="s">
        <v>367</v>
      </c>
      <c r="D5" s="97" t="s">
        <v>389</v>
      </c>
      <c r="E5" s="70" t="s">
        <v>359</v>
      </c>
      <c r="F5" s="75"/>
      <c r="G5" s="67"/>
    </row>
    <row r="6" spans="1:7" ht="15.75">
      <c r="A6" s="63" t="s">
        <v>360</v>
      </c>
      <c r="B6" s="66" t="s">
        <v>354</v>
      </c>
      <c r="C6" s="67"/>
      <c r="D6" s="67"/>
      <c r="E6" s="67"/>
      <c r="F6" s="67"/>
      <c r="G6" s="67"/>
    </row>
    <row r="7" spans="1:7" ht="15.75">
      <c r="A7" s="63" t="s">
        <v>361</v>
      </c>
      <c r="B7" s="66" t="s">
        <v>354</v>
      </c>
      <c r="C7" s="67"/>
      <c r="D7" s="67"/>
      <c r="E7" s="67"/>
      <c r="F7" s="67"/>
      <c r="G7" s="67"/>
    </row>
    <row r="8" spans="1:7" ht="45.75">
      <c r="A8" s="63" t="s">
        <v>362</v>
      </c>
      <c r="B8" s="66" t="s">
        <v>354</v>
      </c>
      <c r="C8" s="72" t="s">
        <v>363</v>
      </c>
      <c r="D8" s="71" t="s">
        <v>368</v>
      </c>
      <c r="E8" s="69" t="s">
        <v>358</v>
      </c>
      <c r="F8" s="68" t="s">
        <v>357</v>
      </c>
      <c r="G8" s="93"/>
    </row>
    <row r="9" spans="1:7" ht="15.75">
      <c r="A9" s="63" t="s">
        <v>364</v>
      </c>
      <c r="B9" s="66" t="s">
        <v>354</v>
      </c>
      <c r="C9" s="67"/>
      <c r="D9" s="73"/>
      <c r="E9" s="67"/>
      <c r="F9" s="67"/>
      <c r="G9" s="94"/>
    </row>
    <row r="10" spans="1:7" ht="15.75">
      <c r="A10" s="63" t="s">
        <v>365</v>
      </c>
      <c r="B10" s="66" t="s">
        <v>354</v>
      </c>
      <c r="C10" s="67"/>
      <c r="D10" s="67"/>
      <c r="E10" s="67"/>
      <c r="F10" s="67"/>
      <c r="G10" s="95"/>
    </row>
    <row r="11" spans="1:7" ht="15.75">
      <c r="A11" s="63" t="s">
        <v>366</v>
      </c>
      <c r="B11" s="66" t="s">
        <v>354</v>
      </c>
      <c r="C11" s="67"/>
      <c r="D11" s="67"/>
      <c r="E11" s="67"/>
      <c r="F11" s="67"/>
      <c r="G11" s="96"/>
    </row>
  </sheetData>
  <mergeCells count="2">
    <mergeCell ref="G8:G9"/>
    <mergeCell ref="G10:G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workbookViewId="0">
      <selection activeCell="B2" sqref="B2"/>
    </sheetView>
  </sheetViews>
  <sheetFormatPr defaultColWidth="8.77734375" defaultRowHeight="15"/>
  <cols>
    <col min="1" max="1" width="32.6640625" style="4" bestFit="1" customWidth="1"/>
    <col min="2" max="2" width="13.44140625" customWidth="1"/>
    <col min="5" max="5" width="12.6640625" bestFit="1" customWidth="1"/>
    <col min="6" max="6" width="10.44140625" bestFit="1" customWidth="1"/>
    <col min="7" max="7" width="13.33203125" bestFit="1" customWidth="1"/>
    <col min="8" max="8" width="12.33203125" bestFit="1" customWidth="1"/>
  </cols>
  <sheetData>
    <row r="1" spans="1:8">
      <c r="A1" s="3" t="s">
        <v>301</v>
      </c>
      <c r="B1" s="2" t="s">
        <v>300</v>
      </c>
      <c r="E1" s="2"/>
      <c r="F1" s="2"/>
      <c r="H1" s="2" t="s">
        <v>299</v>
      </c>
    </row>
    <row r="2" spans="1:8">
      <c r="A2" s="4" t="str">
        <f t="shared" ref="A2:A33" si="0">G2 &amp; " " &amp; H2</f>
        <v>YUNUS ŞAKİR ERKUL</v>
      </c>
      <c r="B2" s="1" t="s">
        <v>298</v>
      </c>
      <c r="E2" s="1"/>
      <c r="F2" s="1"/>
      <c r="G2" s="1" t="s">
        <v>296</v>
      </c>
      <c r="H2" s="1" t="s">
        <v>297</v>
      </c>
    </row>
    <row r="3" spans="1:8">
      <c r="A3" s="4" t="str">
        <f t="shared" si="0"/>
        <v>GUNDUZ MAMMADOV</v>
      </c>
      <c r="B3" s="1" t="s">
        <v>295</v>
      </c>
      <c r="E3" s="1"/>
      <c r="F3" s="1"/>
      <c r="G3" s="1" t="s">
        <v>293</v>
      </c>
      <c r="H3" s="1" t="s">
        <v>294</v>
      </c>
    </row>
    <row r="4" spans="1:8">
      <c r="A4" s="4" t="str">
        <f t="shared" si="0"/>
        <v>MOHAMMADREZA TAVAKOLI</v>
      </c>
      <c r="B4" s="1" t="s">
        <v>292</v>
      </c>
      <c r="E4" s="1"/>
      <c r="F4" s="1"/>
      <c r="G4" s="1" t="s">
        <v>290</v>
      </c>
      <c r="H4" s="1" t="s">
        <v>291</v>
      </c>
    </row>
    <row r="5" spans="1:8">
      <c r="A5" s="4" t="str">
        <f t="shared" si="0"/>
        <v>SİMGE BERRA ÖZPAY</v>
      </c>
      <c r="B5" s="1" t="s">
        <v>289</v>
      </c>
      <c r="E5" s="1"/>
      <c r="F5" s="1"/>
      <c r="G5" s="1" t="s">
        <v>287</v>
      </c>
      <c r="H5" s="1" t="s">
        <v>288</v>
      </c>
    </row>
    <row r="6" spans="1:8">
      <c r="A6" s="4" t="str">
        <f t="shared" si="0"/>
        <v>GÜL KARACALIOĞLU</v>
      </c>
      <c r="B6" s="1" t="s">
        <v>286</v>
      </c>
      <c r="E6" s="1"/>
      <c r="F6" s="1"/>
      <c r="G6" s="1" t="s">
        <v>284</v>
      </c>
      <c r="H6" s="1" t="s">
        <v>285</v>
      </c>
    </row>
    <row r="7" spans="1:8">
      <c r="A7" s="4" t="str">
        <f t="shared" si="0"/>
        <v>MUHAMMET OSMAN ERGİN</v>
      </c>
      <c r="B7" s="1" t="s">
        <v>283</v>
      </c>
      <c r="E7" s="1"/>
      <c r="F7" s="1"/>
      <c r="G7" s="1" t="s">
        <v>281</v>
      </c>
      <c r="H7" s="1" t="s">
        <v>282</v>
      </c>
    </row>
    <row r="8" spans="1:8">
      <c r="A8" s="4" t="str">
        <f t="shared" si="0"/>
        <v>YAĞMUR KAYA</v>
      </c>
      <c r="B8" s="1" t="s">
        <v>280</v>
      </c>
      <c r="E8" s="1"/>
      <c r="F8" s="1"/>
      <c r="G8" s="1" t="s">
        <v>83</v>
      </c>
      <c r="H8" s="1" t="s">
        <v>246</v>
      </c>
    </row>
    <row r="9" spans="1:8">
      <c r="A9" s="4" t="str">
        <f t="shared" si="0"/>
        <v>BERAT SELİN ALTIN</v>
      </c>
      <c r="B9" s="1" t="s">
        <v>279</v>
      </c>
      <c r="E9" s="1"/>
      <c r="F9" s="1"/>
      <c r="G9" s="1" t="s">
        <v>277</v>
      </c>
      <c r="H9" s="1" t="s">
        <v>278</v>
      </c>
    </row>
    <row r="10" spans="1:8">
      <c r="A10" s="4" t="str">
        <f t="shared" si="0"/>
        <v>FALEZ PAKDİL</v>
      </c>
      <c r="B10" s="1" t="s">
        <v>276</v>
      </c>
      <c r="E10" s="1"/>
      <c r="F10" s="1"/>
      <c r="G10" s="1" t="s">
        <v>274</v>
      </c>
      <c r="H10" s="1" t="s">
        <v>275</v>
      </c>
    </row>
    <row r="11" spans="1:8">
      <c r="A11" s="4" t="str">
        <f t="shared" si="0"/>
        <v>AZAT ARTAN</v>
      </c>
      <c r="B11" s="1" t="s">
        <v>273</v>
      </c>
      <c r="E11" s="1"/>
      <c r="F11" s="1"/>
      <c r="G11" s="1" t="s">
        <v>271</v>
      </c>
      <c r="H11" s="1" t="s">
        <v>272</v>
      </c>
    </row>
    <row r="12" spans="1:8">
      <c r="A12" s="4" t="str">
        <f t="shared" si="0"/>
        <v>RANYA ILGIN KİPER</v>
      </c>
      <c r="B12" s="1" t="s">
        <v>270</v>
      </c>
      <c r="E12" s="1"/>
      <c r="F12" s="1"/>
      <c r="G12" s="1" t="s">
        <v>268</v>
      </c>
      <c r="H12" s="1" t="s">
        <v>269</v>
      </c>
    </row>
    <row r="13" spans="1:8">
      <c r="A13" s="4" t="str">
        <f t="shared" si="0"/>
        <v>JAMAL ARNOUS</v>
      </c>
      <c r="B13" s="1" t="s">
        <v>267</v>
      </c>
      <c r="E13" s="1"/>
      <c r="F13" s="1"/>
      <c r="G13" s="1" t="s">
        <v>265</v>
      </c>
      <c r="H13" s="1" t="s">
        <v>266</v>
      </c>
    </row>
    <row r="14" spans="1:8">
      <c r="A14" s="4" t="str">
        <f t="shared" si="0"/>
        <v>SEYEDMEISAM JANFESHAN SOFIANI</v>
      </c>
      <c r="B14" s="1" t="s">
        <v>264</v>
      </c>
      <c r="E14" s="1"/>
      <c r="F14" s="1"/>
      <c r="G14" s="1" t="s">
        <v>262</v>
      </c>
      <c r="H14" s="1" t="s">
        <v>263</v>
      </c>
    </row>
    <row r="15" spans="1:8">
      <c r="A15" s="4" t="str">
        <f t="shared" si="0"/>
        <v>BURCU SEVİNDİR</v>
      </c>
      <c r="B15" s="1" t="s">
        <v>261</v>
      </c>
      <c r="E15" s="1"/>
      <c r="F15" s="1"/>
      <c r="G15" s="1" t="s">
        <v>259</v>
      </c>
      <c r="H15" s="1" t="s">
        <v>260</v>
      </c>
    </row>
    <row r="16" spans="1:8">
      <c r="A16" s="4" t="str">
        <f t="shared" si="0"/>
        <v>BEGÜM ÇOBAN</v>
      </c>
      <c r="B16" s="1" t="s">
        <v>258</v>
      </c>
      <c r="E16" s="1"/>
      <c r="F16" s="1"/>
      <c r="G16" s="1" t="s">
        <v>256</v>
      </c>
      <c r="H16" s="1" t="s">
        <v>257</v>
      </c>
    </row>
    <row r="17" spans="1:8">
      <c r="A17" s="4" t="str">
        <f t="shared" si="0"/>
        <v>MUHAMMET KARATAŞ</v>
      </c>
      <c r="B17" s="1" t="s">
        <v>255</v>
      </c>
      <c r="E17" s="1"/>
      <c r="F17" s="1"/>
      <c r="G17" s="1" t="s">
        <v>253</v>
      </c>
      <c r="H17" s="1" t="s">
        <v>254</v>
      </c>
    </row>
    <row r="18" spans="1:8">
      <c r="A18" s="4" t="str">
        <f t="shared" si="0"/>
        <v>HARUN TURAN</v>
      </c>
      <c r="B18" s="1" t="s">
        <v>252</v>
      </c>
      <c r="E18" s="1"/>
      <c r="F18" s="1"/>
      <c r="G18" s="1" t="s">
        <v>250</v>
      </c>
      <c r="H18" s="1" t="s">
        <v>251</v>
      </c>
    </row>
    <row r="19" spans="1:8">
      <c r="A19" s="4" t="str">
        <f t="shared" si="0"/>
        <v>AHMET HANT</v>
      </c>
      <c r="B19" s="1" t="s">
        <v>249</v>
      </c>
      <c r="E19" s="1"/>
      <c r="F19" s="1"/>
      <c r="G19" s="1" t="s">
        <v>77</v>
      </c>
      <c r="H19" s="1" t="s">
        <v>248</v>
      </c>
    </row>
    <row r="20" spans="1:8">
      <c r="A20" s="4" t="str">
        <f t="shared" si="0"/>
        <v>BATUHAN KAYA</v>
      </c>
      <c r="B20" s="1" t="s">
        <v>247</v>
      </c>
      <c r="E20" s="1"/>
      <c r="F20" s="1"/>
      <c r="G20" s="1" t="s">
        <v>245</v>
      </c>
      <c r="H20" s="1" t="s">
        <v>246</v>
      </c>
    </row>
    <row r="21" spans="1:8">
      <c r="A21" s="4" t="str">
        <f t="shared" si="0"/>
        <v>TOYGAR EFE DEDE</v>
      </c>
      <c r="B21" s="1" t="s">
        <v>244</v>
      </c>
      <c r="E21" s="1"/>
      <c r="F21" s="1"/>
      <c r="G21" s="1" t="s">
        <v>242</v>
      </c>
      <c r="H21" s="1" t="s">
        <v>243</v>
      </c>
    </row>
    <row r="22" spans="1:8">
      <c r="A22" s="4" t="str">
        <f t="shared" si="0"/>
        <v>BURHAN TAŞPINAR</v>
      </c>
      <c r="B22" s="1" t="s">
        <v>241</v>
      </c>
      <c r="E22" s="1"/>
      <c r="F22" s="1"/>
      <c r="G22" s="1" t="s">
        <v>239</v>
      </c>
      <c r="H22" s="1" t="s">
        <v>240</v>
      </c>
    </row>
    <row r="23" spans="1:8">
      <c r="A23" s="4" t="str">
        <f t="shared" si="0"/>
        <v>ALEYNA BEŞİRİK</v>
      </c>
      <c r="B23" s="1" t="s">
        <v>238</v>
      </c>
      <c r="E23" s="1"/>
      <c r="F23" s="1"/>
      <c r="G23" s="1" t="s">
        <v>236</v>
      </c>
      <c r="H23" s="1" t="s">
        <v>237</v>
      </c>
    </row>
    <row r="24" spans="1:8">
      <c r="A24" s="4" t="str">
        <f t="shared" si="0"/>
        <v>ERDEM KARAGÖL</v>
      </c>
      <c r="B24" s="1" t="s">
        <v>235</v>
      </c>
      <c r="E24" s="1"/>
      <c r="F24" s="1"/>
      <c r="G24" s="1" t="s">
        <v>233</v>
      </c>
      <c r="H24" s="1" t="s">
        <v>234</v>
      </c>
    </row>
    <row r="25" spans="1:8">
      <c r="A25" s="4" t="str">
        <f t="shared" si="0"/>
        <v>RÜVEYDA USLU</v>
      </c>
      <c r="B25" s="1" t="s">
        <v>232</v>
      </c>
      <c r="E25" s="1"/>
      <c r="F25" s="1"/>
      <c r="G25" s="1" t="s">
        <v>230</v>
      </c>
      <c r="H25" s="1" t="s">
        <v>231</v>
      </c>
    </row>
    <row r="26" spans="1:8">
      <c r="A26" s="4" t="str">
        <f t="shared" si="0"/>
        <v>SELÇUK FİLİZ</v>
      </c>
      <c r="B26" s="1" t="s">
        <v>229</v>
      </c>
      <c r="E26" s="1"/>
      <c r="F26" s="1"/>
      <c r="G26" s="1" t="s">
        <v>227</v>
      </c>
      <c r="H26" s="1" t="s">
        <v>228</v>
      </c>
    </row>
    <row r="27" spans="1:8">
      <c r="A27" s="4" t="str">
        <f t="shared" si="0"/>
        <v>KÜRŞAT AKPAY</v>
      </c>
      <c r="B27" s="1" t="s">
        <v>226</v>
      </c>
      <c r="E27" s="1"/>
      <c r="F27" s="1"/>
      <c r="G27" s="1" t="s">
        <v>224</v>
      </c>
      <c r="H27" s="1" t="s">
        <v>225</v>
      </c>
    </row>
    <row r="28" spans="1:8">
      <c r="A28" s="4" t="str">
        <f t="shared" si="0"/>
        <v>SENA EKİN FİKİRCİ</v>
      </c>
      <c r="B28" s="1" t="s">
        <v>223</v>
      </c>
      <c r="E28" s="1"/>
      <c r="F28" s="1"/>
      <c r="G28" s="1" t="s">
        <v>221</v>
      </c>
      <c r="H28" s="1" t="s">
        <v>222</v>
      </c>
    </row>
    <row r="29" spans="1:8">
      <c r="A29" s="4" t="str">
        <f t="shared" si="0"/>
        <v>ŞEVVAL BARAN</v>
      </c>
      <c r="B29" s="1" t="s">
        <v>220</v>
      </c>
      <c r="E29" s="1"/>
      <c r="F29" s="1"/>
      <c r="G29" s="1" t="s">
        <v>218</v>
      </c>
      <c r="H29" s="1" t="s">
        <v>219</v>
      </c>
    </row>
    <row r="30" spans="1:8">
      <c r="A30" s="4" t="str">
        <f t="shared" si="0"/>
        <v>CANSU İLAY DEMİREL</v>
      </c>
      <c r="B30" s="1" t="s">
        <v>217</v>
      </c>
      <c r="E30" s="1"/>
      <c r="F30" s="1"/>
      <c r="G30" s="1" t="s">
        <v>215</v>
      </c>
      <c r="H30" s="1" t="s">
        <v>216</v>
      </c>
    </row>
    <row r="31" spans="1:8">
      <c r="A31" s="4" t="str">
        <f t="shared" si="0"/>
        <v>ZEYNEP ÇAVUŞLİ</v>
      </c>
      <c r="B31" s="1" t="s">
        <v>214</v>
      </c>
      <c r="E31" s="1"/>
      <c r="F31" s="1"/>
      <c r="G31" s="1" t="s">
        <v>75</v>
      </c>
      <c r="H31" s="1" t="s">
        <v>213</v>
      </c>
    </row>
    <row r="32" spans="1:8">
      <c r="A32" s="4" t="str">
        <f t="shared" si="0"/>
        <v>ELİF UZUN</v>
      </c>
      <c r="B32" s="1" t="s">
        <v>212</v>
      </c>
      <c r="E32" s="1"/>
      <c r="F32" s="1"/>
      <c r="G32" s="1" t="s">
        <v>42</v>
      </c>
      <c r="H32" s="1" t="s">
        <v>211</v>
      </c>
    </row>
    <row r="33" spans="1:8">
      <c r="A33" s="4" t="str">
        <f t="shared" si="0"/>
        <v>BEYZA NUR KOCAPINAR</v>
      </c>
      <c r="B33" s="1" t="s">
        <v>210</v>
      </c>
      <c r="E33" s="1"/>
      <c r="F33" s="1"/>
      <c r="G33" s="1" t="s">
        <v>208</v>
      </c>
      <c r="H33" s="1" t="s">
        <v>209</v>
      </c>
    </row>
    <row r="34" spans="1:8">
      <c r="A34" s="4" t="str">
        <f t="shared" ref="A34:A65" si="1">G34 &amp; " " &amp; H34</f>
        <v>CEMİL ORKAÇ</v>
      </c>
      <c r="B34" s="1" t="s">
        <v>207</v>
      </c>
      <c r="E34" s="1"/>
      <c r="F34" s="1"/>
      <c r="G34" s="1" t="s">
        <v>205</v>
      </c>
      <c r="H34" s="1" t="s">
        <v>206</v>
      </c>
    </row>
    <row r="35" spans="1:8">
      <c r="A35" s="4" t="str">
        <f t="shared" si="1"/>
        <v>ZEYNEP UMAY ŞAHBAZ</v>
      </c>
      <c r="B35" s="1" t="s">
        <v>204</v>
      </c>
      <c r="E35" s="1"/>
      <c r="F35" s="1"/>
      <c r="G35" s="1" t="s">
        <v>202</v>
      </c>
      <c r="H35" s="1" t="s">
        <v>203</v>
      </c>
    </row>
    <row r="36" spans="1:8">
      <c r="A36" s="4" t="str">
        <f t="shared" si="1"/>
        <v>YUSUF CAN MENŞUR</v>
      </c>
      <c r="B36" s="1" t="s">
        <v>201</v>
      </c>
      <c r="E36" s="1"/>
      <c r="F36" s="1"/>
      <c r="G36" s="1" t="s">
        <v>199</v>
      </c>
      <c r="H36" s="1" t="s">
        <v>200</v>
      </c>
    </row>
    <row r="37" spans="1:8">
      <c r="A37" s="4" t="str">
        <f t="shared" si="1"/>
        <v>ÇİĞDEM ÖZDEMİR</v>
      </c>
      <c r="B37" s="1" t="s">
        <v>198</v>
      </c>
      <c r="E37" s="1"/>
      <c r="F37" s="1"/>
      <c r="G37" s="1" t="s">
        <v>197</v>
      </c>
      <c r="H37" s="1" t="s">
        <v>110</v>
      </c>
    </row>
    <row r="38" spans="1:8">
      <c r="A38" s="4" t="str">
        <f t="shared" si="1"/>
        <v>BAHAR TUNÇER</v>
      </c>
      <c r="B38" s="1" t="s">
        <v>196</v>
      </c>
      <c r="E38" s="1"/>
      <c r="F38" s="1"/>
      <c r="G38" s="1" t="s">
        <v>194</v>
      </c>
      <c r="H38" s="1" t="s">
        <v>195</v>
      </c>
    </row>
    <row r="39" spans="1:8">
      <c r="A39" s="4" t="str">
        <f t="shared" si="1"/>
        <v>GİZEM TİRYAKİ</v>
      </c>
      <c r="B39" s="1" t="s">
        <v>193</v>
      </c>
      <c r="E39" s="1"/>
      <c r="F39" s="1"/>
      <c r="G39" s="1" t="s">
        <v>191</v>
      </c>
      <c r="H39" s="1" t="s">
        <v>192</v>
      </c>
    </row>
    <row r="40" spans="1:8">
      <c r="A40" s="4" t="str">
        <f t="shared" si="1"/>
        <v>TUTKU DEREN ALBAYRAK</v>
      </c>
      <c r="B40" s="1" t="s">
        <v>190</v>
      </c>
      <c r="E40" s="1"/>
      <c r="F40" s="1"/>
      <c r="G40" s="1" t="s">
        <v>188</v>
      </c>
      <c r="H40" s="1" t="s">
        <v>189</v>
      </c>
    </row>
    <row r="41" spans="1:8">
      <c r="A41" s="4" t="str">
        <f t="shared" si="1"/>
        <v>ZEHRA KEBELİ</v>
      </c>
      <c r="B41" s="1" t="s">
        <v>187</v>
      </c>
      <c r="E41" s="1"/>
      <c r="F41" s="1"/>
      <c r="G41" s="1" t="s">
        <v>185</v>
      </c>
      <c r="H41" s="1" t="s">
        <v>186</v>
      </c>
    </row>
    <row r="42" spans="1:8">
      <c r="A42" s="4" t="str">
        <f t="shared" si="1"/>
        <v>MÜNÜRE BUSE ÜSTÜNDAĞ</v>
      </c>
      <c r="B42" s="1" t="s">
        <v>184</v>
      </c>
      <c r="E42" s="1"/>
      <c r="F42" s="1"/>
      <c r="G42" s="1" t="s">
        <v>182</v>
      </c>
      <c r="H42" s="1" t="s">
        <v>183</v>
      </c>
    </row>
    <row r="43" spans="1:8">
      <c r="A43" s="4" t="str">
        <f t="shared" si="1"/>
        <v>NESİME AKTOPRAK</v>
      </c>
      <c r="B43" s="1" t="s">
        <v>181</v>
      </c>
      <c r="E43" s="1"/>
      <c r="F43" s="1"/>
      <c r="G43" s="1" t="s">
        <v>179</v>
      </c>
      <c r="H43" s="1" t="s">
        <v>180</v>
      </c>
    </row>
    <row r="44" spans="1:8">
      <c r="A44" s="4" t="str">
        <f t="shared" si="1"/>
        <v>HANDE ÇAPAR</v>
      </c>
      <c r="B44" s="1" t="s">
        <v>178</v>
      </c>
      <c r="E44" s="1"/>
      <c r="F44" s="1"/>
      <c r="G44" s="1" t="s">
        <v>176</v>
      </c>
      <c r="H44" s="1" t="s">
        <v>177</v>
      </c>
    </row>
    <row r="45" spans="1:8">
      <c r="A45" s="4" t="str">
        <f t="shared" si="1"/>
        <v>CENGİZHAN POLAT</v>
      </c>
      <c r="B45" s="1" t="s">
        <v>175</v>
      </c>
      <c r="E45" s="1"/>
      <c r="F45" s="1"/>
      <c r="G45" s="1" t="s">
        <v>173</v>
      </c>
      <c r="H45" s="1" t="s">
        <v>174</v>
      </c>
    </row>
    <row r="46" spans="1:8">
      <c r="A46" s="4" t="str">
        <f t="shared" si="1"/>
        <v>ELİF AFACAN</v>
      </c>
      <c r="B46" s="1" t="s">
        <v>172</v>
      </c>
      <c r="E46" s="1"/>
      <c r="F46" s="1"/>
      <c r="G46" s="1" t="s">
        <v>42</v>
      </c>
      <c r="H46" s="1" t="s">
        <v>171</v>
      </c>
    </row>
    <row r="47" spans="1:8">
      <c r="A47" s="4" t="str">
        <f t="shared" si="1"/>
        <v>ÖZLEM ÇIRAKOĞLU</v>
      </c>
      <c r="B47" s="1" t="s">
        <v>170</v>
      </c>
      <c r="E47" s="1"/>
      <c r="F47" s="1"/>
      <c r="G47" s="1" t="s">
        <v>168</v>
      </c>
      <c r="H47" s="1" t="s">
        <v>169</v>
      </c>
    </row>
    <row r="48" spans="1:8">
      <c r="A48" s="4" t="str">
        <f t="shared" si="1"/>
        <v>EMİRCAN AKIN</v>
      </c>
      <c r="B48" s="1" t="s">
        <v>167</v>
      </c>
      <c r="E48" s="1"/>
      <c r="F48" s="1"/>
      <c r="G48" s="1" t="s">
        <v>165</v>
      </c>
      <c r="H48" s="1" t="s">
        <v>166</v>
      </c>
    </row>
    <row r="49" spans="1:8">
      <c r="A49" s="4" t="str">
        <f t="shared" si="1"/>
        <v>EDANUR ASLAN</v>
      </c>
      <c r="B49" s="1" t="s">
        <v>164</v>
      </c>
      <c r="E49" s="1"/>
      <c r="F49" s="1"/>
      <c r="G49" s="1" t="s">
        <v>162</v>
      </c>
      <c r="H49" s="1" t="s">
        <v>163</v>
      </c>
    </row>
    <row r="50" spans="1:8">
      <c r="A50" s="4" t="str">
        <f t="shared" si="1"/>
        <v>ZEYNEP DEMİRHAN</v>
      </c>
      <c r="B50" s="1" t="s">
        <v>161</v>
      </c>
      <c r="E50" s="1"/>
      <c r="F50" s="1"/>
      <c r="G50" s="1" t="s">
        <v>75</v>
      </c>
      <c r="H50" s="1" t="s">
        <v>160</v>
      </c>
    </row>
    <row r="51" spans="1:8">
      <c r="A51" s="4" t="str">
        <f t="shared" si="1"/>
        <v>MELEK YILDIZ</v>
      </c>
      <c r="B51" s="1" t="s">
        <v>159</v>
      </c>
      <c r="E51" s="1"/>
      <c r="F51" s="1"/>
      <c r="G51" s="1" t="s">
        <v>157</v>
      </c>
      <c r="H51" s="1" t="s">
        <v>158</v>
      </c>
    </row>
    <row r="52" spans="1:8">
      <c r="A52" s="4" t="str">
        <f t="shared" si="1"/>
        <v>GÜLENAY YILMAZ</v>
      </c>
      <c r="B52" s="1" t="s">
        <v>156</v>
      </c>
      <c r="E52" s="1"/>
      <c r="F52" s="1"/>
      <c r="G52" s="1" t="s">
        <v>154</v>
      </c>
      <c r="H52" s="1" t="s">
        <v>155</v>
      </c>
    </row>
    <row r="53" spans="1:8">
      <c r="A53" s="4" t="str">
        <f t="shared" si="1"/>
        <v>BADE BAYINDIR</v>
      </c>
      <c r="B53" s="1" t="s">
        <v>153</v>
      </c>
      <c r="E53" s="1"/>
      <c r="F53" s="1"/>
      <c r="G53" s="1" t="s">
        <v>54</v>
      </c>
      <c r="H53" s="1" t="s">
        <v>152</v>
      </c>
    </row>
    <row r="54" spans="1:8">
      <c r="A54" s="4" t="str">
        <f t="shared" si="1"/>
        <v>CEREN DİNÇ</v>
      </c>
      <c r="B54" s="1" t="s">
        <v>151</v>
      </c>
      <c r="E54" s="1"/>
      <c r="F54" s="1"/>
      <c r="G54" s="1" t="s">
        <v>149</v>
      </c>
      <c r="H54" s="1" t="s">
        <v>150</v>
      </c>
    </row>
    <row r="55" spans="1:8">
      <c r="A55" s="4" t="str">
        <f t="shared" si="1"/>
        <v>EMİNE AKGÜL</v>
      </c>
      <c r="B55" s="1" t="s">
        <v>148</v>
      </c>
      <c r="E55" s="1"/>
      <c r="F55" s="1"/>
      <c r="G55" s="1" t="s">
        <v>146</v>
      </c>
      <c r="H55" s="1" t="s">
        <v>147</v>
      </c>
    </row>
    <row r="56" spans="1:8">
      <c r="A56" s="4" t="str">
        <f t="shared" si="1"/>
        <v>ÜMMÜGÜLSÜM KAYACI</v>
      </c>
      <c r="B56" s="1" t="s">
        <v>145</v>
      </c>
      <c r="E56" s="1"/>
      <c r="F56" s="1"/>
      <c r="G56" s="1" t="s">
        <v>143</v>
      </c>
      <c r="H56" s="1" t="s">
        <v>144</v>
      </c>
    </row>
    <row r="57" spans="1:8">
      <c r="A57" s="4" t="str">
        <f t="shared" si="1"/>
        <v>KAAN VELİHAN AYTEKİN</v>
      </c>
      <c r="B57" s="1" t="s">
        <v>142</v>
      </c>
      <c r="E57" s="1"/>
      <c r="F57" s="1"/>
      <c r="G57" s="1" t="s">
        <v>140</v>
      </c>
      <c r="H57" s="1" t="s">
        <v>141</v>
      </c>
    </row>
    <row r="58" spans="1:8">
      <c r="A58" s="4" t="str">
        <f t="shared" si="1"/>
        <v>HATİCE ERKİZ</v>
      </c>
      <c r="B58" s="1" t="s">
        <v>139</v>
      </c>
      <c r="E58" s="1"/>
      <c r="F58" s="1"/>
      <c r="G58" s="1" t="s">
        <v>137</v>
      </c>
      <c r="H58" s="1" t="s">
        <v>138</v>
      </c>
    </row>
    <row r="59" spans="1:8">
      <c r="A59" s="4" t="str">
        <f t="shared" si="1"/>
        <v>ZELİHA DURMUŞ</v>
      </c>
      <c r="B59" s="1" t="s">
        <v>136</v>
      </c>
      <c r="E59" s="1"/>
      <c r="F59" s="1"/>
      <c r="G59" s="1" t="s">
        <v>134</v>
      </c>
      <c r="H59" s="1" t="s">
        <v>135</v>
      </c>
    </row>
    <row r="60" spans="1:8">
      <c r="A60" s="4" t="str">
        <f t="shared" si="1"/>
        <v>HÜLYA DEMİRAYAK</v>
      </c>
      <c r="B60" s="1" t="s">
        <v>133</v>
      </c>
      <c r="E60" s="1"/>
      <c r="F60" s="1"/>
      <c r="G60" s="1" t="s">
        <v>131</v>
      </c>
      <c r="H60" s="1" t="s">
        <v>132</v>
      </c>
    </row>
    <row r="61" spans="1:8">
      <c r="A61" s="4" t="str">
        <f t="shared" si="1"/>
        <v>AHMET ERDOĞAN</v>
      </c>
      <c r="B61" s="1" t="s">
        <v>130</v>
      </c>
      <c r="E61" s="1"/>
      <c r="F61" s="1"/>
      <c r="G61" s="1" t="s">
        <v>77</v>
      </c>
      <c r="H61" s="1" t="s">
        <v>128</v>
      </c>
    </row>
    <row r="62" spans="1:8">
      <c r="A62" s="4" t="str">
        <f t="shared" si="1"/>
        <v>İREM SENA ERDOĞAN</v>
      </c>
      <c r="B62" s="1" t="s">
        <v>129</v>
      </c>
      <c r="E62" s="1"/>
      <c r="F62" s="1"/>
      <c r="G62" s="1" t="s">
        <v>127</v>
      </c>
      <c r="H62" s="1" t="s">
        <v>128</v>
      </c>
    </row>
    <row r="63" spans="1:8">
      <c r="A63" s="4" t="str">
        <f t="shared" si="1"/>
        <v>MEHMET AYBERK PEKŞEN</v>
      </c>
      <c r="B63" s="1" t="s">
        <v>126</v>
      </c>
      <c r="E63" s="1"/>
      <c r="F63" s="1"/>
      <c r="G63" s="1" t="s">
        <v>124</v>
      </c>
      <c r="H63" s="1" t="s">
        <v>125</v>
      </c>
    </row>
    <row r="64" spans="1:8">
      <c r="A64" s="4" t="str">
        <f t="shared" si="1"/>
        <v>MUSTAFA YİĞİT KUŞ</v>
      </c>
      <c r="B64" s="1" t="s">
        <v>123</v>
      </c>
      <c r="E64" s="1"/>
      <c r="F64" s="1"/>
      <c r="G64" s="1" t="s">
        <v>121</v>
      </c>
      <c r="H64" s="1" t="s">
        <v>122</v>
      </c>
    </row>
    <row r="65" spans="1:8">
      <c r="A65" s="4" t="str">
        <f t="shared" si="1"/>
        <v>ZEHRA BEGÜM ZENCİRCİ</v>
      </c>
      <c r="B65" s="1" t="s">
        <v>120</v>
      </c>
      <c r="E65" s="1"/>
      <c r="F65" s="1"/>
      <c r="G65" s="1" t="s">
        <v>118</v>
      </c>
      <c r="H65" s="1" t="s">
        <v>119</v>
      </c>
    </row>
    <row r="66" spans="1:8">
      <c r="A66" s="4" t="str">
        <f t="shared" ref="A66:A94" si="2">G66 &amp; " " &amp; H66</f>
        <v>NERGİZ TÖRE</v>
      </c>
      <c r="B66" s="1" t="s">
        <v>117</v>
      </c>
      <c r="E66" s="1"/>
      <c r="F66" s="1"/>
      <c r="G66" s="1" t="s">
        <v>115</v>
      </c>
      <c r="H66" s="1" t="s">
        <v>116</v>
      </c>
    </row>
    <row r="67" spans="1:8">
      <c r="A67" s="4" t="str">
        <f t="shared" si="2"/>
        <v>NURİ CİHAN KOLLAR</v>
      </c>
      <c r="B67" s="1" t="s">
        <v>114</v>
      </c>
      <c r="E67" s="1"/>
      <c r="F67" s="1"/>
      <c r="G67" s="1" t="s">
        <v>112</v>
      </c>
      <c r="H67" s="1" t="s">
        <v>113</v>
      </c>
    </row>
    <row r="68" spans="1:8">
      <c r="A68" s="4" t="str">
        <f t="shared" si="2"/>
        <v>NİSA NUR ÖZDEMİR</v>
      </c>
      <c r="B68" s="1" t="s">
        <v>111</v>
      </c>
      <c r="E68" s="1"/>
      <c r="F68" s="1"/>
      <c r="G68" s="1" t="s">
        <v>109</v>
      </c>
      <c r="H68" s="1" t="s">
        <v>110</v>
      </c>
    </row>
    <row r="69" spans="1:8">
      <c r="A69" s="4" t="str">
        <f t="shared" si="2"/>
        <v>MEHMET GÜNEL</v>
      </c>
      <c r="B69" s="1" t="s">
        <v>108</v>
      </c>
      <c r="E69" s="1"/>
      <c r="F69" s="1"/>
      <c r="G69" s="1" t="s">
        <v>106</v>
      </c>
      <c r="H69" s="1" t="s">
        <v>107</v>
      </c>
    </row>
    <row r="70" spans="1:8">
      <c r="A70" s="4" t="str">
        <f t="shared" si="2"/>
        <v>TUĞBA TAŞTEMİR</v>
      </c>
      <c r="B70" s="1" t="s">
        <v>105</v>
      </c>
      <c r="E70" s="1"/>
      <c r="F70" s="1"/>
      <c r="G70" s="1" t="s">
        <v>103</v>
      </c>
      <c r="H70" s="1" t="s">
        <v>104</v>
      </c>
    </row>
    <row r="71" spans="1:8">
      <c r="A71" s="4" t="str">
        <f t="shared" si="2"/>
        <v>ZEHRA GÜL CUNETOĞLU</v>
      </c>
      <c r="B71" s="1" t="s">
        <v>102</v>
      </c>
      <c r="E71" s="1"/>
      <c r="F71" s="1"/>
      <c r="G71" s="1" t="s">
        <v>100</v>
      </c>
      <c r="H71" s="1" t="s">
        <v>101</v>
      </c>
    </row>
    <row r="72" spans="1:8">
      <c r="A72" s="4" t="str">
        <f t="shared" si="2"/>
        <v>İLAYDA YAREN AYDIN</v>
      </c>
      <c r="B72" s="1" t="s">
        <v>99</v>
      </c>
      <c r="E72" s="1"/>
      <c r="F72" s="1"/>
      <c r="G72" s="1" t="s">
        <v>98</v>
      </c>
      <c r="H72" s="1" t="s">
        <v>37</v>
      </c>
    </row>
    <row r="73" spans="1:8">
      <c r="A73" s="4" t="str">
        <f t="shared" si="2"/>
        <v>ŞEREF AYGÜN</v>
      </c>
      <c r="B73" s="1" t="s">
        <v>97</v>
      </c>
      <c r="E73" s="1"/>
      <c r="F73" s="1"/>
      <c r="G73" s="1" t="s">
        <v>95</v>
      </c>
      <c r="H73" s="1" t="s">
        <v>96</v>
      </c>
    </row>
    <row r="74" spans="1:8">
      <c r="A74" s="4" t="str">
        <f t="shared" si="2"/>
        <v>ECE TUNCEL</v>
      </c>
      <c r="B74" s="1" t="s">
        <v>94</v>
      </c>
      <c r="E74" s="1"/>
      <c r="F74" s="1"/>
      <c r="G74" s="1" t="s">
        <v>92</v>
      </c>
      <c r="H74" s="1" t="s">
        <v>93</v>
      </c>
    </row>
    <row r="75" spans="1:8">
      <c r="A75" s="4" t="str">
        <f t="shared" si="2"/>
        <v>CİHAN DEMİRCİ</v>
      </c>
      <c r="B75" s="1" t="s">
        <v>91</v>
      </c>
      <c r="E75" s="1"/>
      <c r="F75" s="1"/>
      <c r="G75" s="1" t="s">
        <v>89</v>
      </c>
      <c r="H75" s="1" t="s">
        <v>90</v>
      </c>
    </row>
    <row r="76" spans="1:8">
      <c r="A76" s="4" t="str">
        <f t="shared" si="2"/>
        <v>YAREN MESTİK</v>
      </c>
      <c r="B76" s="1" t="s">
        <v>88</v>
      </c>
      <c r="E76" s="1"/>
      <c r="F76" s="1"/>
      <c r="G76" s="1" t="s">
        <v>86</v>
      </c>
      <c r="H76" s="1" t="s">
        <v>87</v>
      </c>
    </row>
    <row r="77" spans="1:8">
      <c r="A77" s="4" t="str">
        <f t="shared" si="2"/>
        <v>YAĞMUR ADA</v>
      </c>
      <c r="B77" s="1" t="s">
        <v>85</v>
      </c>
      <c r="E77" s="1"/>
      <c r="F77" s="1"/>
      <c r="G77" s="1" t="s">
        <v>83</v>
      </c>
      <c r="H77" s="1" t="s">
        <v>84</v>
      </c>
    </row>
    <row r="78" spans="1:8">
      <c r="A78" s="4" t="str">
        <f t="shared" si="2"/>
        <v>MUSTAFA AKAR</v>
      </c>
      <c r="B78" s="1" t="s">
        <v>82</v>
      </c>
      <c r="E78" s="1"/>
      <c r="F78" s="1"/>
      <c r="G78" s="1" t="s">
        <v>80</v>
      </c>
      <c r="H78" s="1" t="s">
        <v>81</v>
      </c>
    </row>
    <row r="79" spans="1:8">
      <c r="A79" s="4" t="str">
        <f t="shared" si="2"/>
        <v>AHMET ÖZKARA</v>
      </c>
      <c r="B79" s="1" t="s">
        <v>79</v>
      </c>
      <c r="E79" s="1"/>
      <c r="F79" s="1"/>
      <c r="G79" s="1" t="s">
        <v>77</v>
      </c>
      <c r="H79" s="1" t="s">
        <v>78</v>
      </c>
    </row>
    <row r="80" spans="1:8">
      <c r="A80" s="4" t="str">
        <f t="shared" si="2"/>
        <v>ZEYNEP AYDIN</v>
      </c>
      <c r="B80" s="1" t="s">
        <v>76</v>
      </c>
      <c r="E80" s="1"/>
      <c r="F80" s="1"/>
      <c r="G80" s="1" t="s">
        <v>75</v>
      </c>
      <c r="H80" s="1" t="s">
        <v>37</v>
      </c>
    </row>
    <row r="81" spans="1:8">
      <c r="A81" s="4" t="str">
        <f t="shared" si="2"/>
        <v>BÜŞRA ALEYNA CEYHAN</v>
      </c>
      <c r="B81" s="1" t="s">
        <v>74</v>
      </c>
      <c r="E81" s="1"/>
      <c r="F81" s="1"/>
      <c r="G81" s="1" t="s">
        <v>72</v>
      </c>
      <c r="H81" s="1" t="s">
        <v>73</v>
      </c>
    </row>
    <row r="82" spans="1:8">
      <c r="A82" s="4" t="str">
        <f t="shared" si="2"/>
        <v>SENA KELLECİ</v>
      </c>
      <c r="B82" s="1" t="s">
        <v>71</v>
      </c>
      <c r="E82" s="1"/>
      <c r="F82" s="1"/>
      <c r="G82" s="1" t="s">
        <v>69</v>
      </c>
      <c r="H82" s="1" t="s">
        <v>70</v>
      </c>
    </row>
    <row r="83" spans="1:8">
      <c r="A83" s="4" t="str">
        <f t="shared" si="2"/>
        <v>REYHAN YURTOĞLU</v>
      </c>
      <c r="B83" s="1" t="s">
        <v>68</v>
      </c>
      <c r="E83" s="1"/>
      <c r="F83" s="1"/>
      <c r="G83" s="1" t="s">
        <v>66</v>
      </c>
      <c r="H83" s="1" t="s">
        <v>67</v>
      </c>
    </row>
    <row r="84" spans="1:8">
      <c r="A84" s="4" t="str">
        <f t="shared" si="2"/>
        <v>ESLEM AYHAN</v>
      </c>
      <c r="B84" s="1" t="s">
        <v>65</v>
      </c>
      <c r="E84" s="1"/>
      <c r="F84" s="1"/>
      <c r="G84" s="1" t="s">
        <v>63</v>
      </c>
      <c r="H84" s="1" t="s">
        <v>64</v>
      </c>
    </row>
    <row r="85" spans="1:8">
      <c r="A85" s="4" t="str">
        <f t="shared" si="2"/>
        <v>ONUR TUNAY AŞGIN</v>
      </c>
      <c r="B85" s="1" t="s">
        <v>62</v>
      </c>
      <c r="E85" s="1"/>
      <c r="F85" s="1"/>
      <c r="G85" s="1" t="s">
        <v>60</v>
      </c>
      <c r="H85" s="1" t="s">
        <v>61</v>
      </c>
    </row>
    <row r="86" spans="1:8">
      <c r="A86" s="4" t="str">
        <f t="shared" si="2"/>
        <v>GÜLŞEN OYLUM</v>
      </c>
      <c r="B86" s="1" t="s">
        <v>59</v>
      </c>
      <c r="E86" s="1"/>
      <c r="F86" s="1"/>
      <c r="G86" s="1" t="s">
        <v>57</v>
      </c>
      <c r="H86" s="1" t="s">
        <v>58</v>
      </c>
    </row>
    <row r="87" spans="1:8">
      <c r="A87" s="4" t="str">
        <f t="shared" si="2"/>
        <v>BADE ONURAY</v>
      </c>
      <c r="B87" s="1" t="s">
        <v>56</v>
      </c>
      <c r="E87" s="1"/>
      <c r="F87" s="1"/>
      <c r="G87" s="1" t="s">
        <v>54</v>
      </c>
      <c r="H87" s="1" t="s">
        <v>55</v>
      </c>
    </row>
    <row r="88" spans="1:8">
      <c r="A88" s="4" t="str">
        <f t="shared" si="2"/>
        <v>FAZILA RASSA</v>
      </c>
      <c r="B88" s="1" t="s">
        <v>53</v>
      </c>
      <c r="E88" s="1"/>
      <c r="F88" s="1"/>
      <c r="G88" s="1" t="s">
        <v>51</v>
      </c>
      <c r="H88" s="1" t="s">
        <v>52</v>
      </c>
    </row>
    <row r="89" spans="1:8">
      <c r="A89" s="4" t="str">
        <f t="shared" si="2"/>
        <v>EMİR USTA</v>
      </c>
      <c r="B89" s="1" t="s">
        <v>50</v>
      </c>
      <c r="E89" s="1"/>
      <c r="F89" s="1"/>
      <c r="G89" s="1" t="s">
        <v>48</v>
      </c>
      <c r="H89" s="1" t="s">
        <v>49</v>
      </c>
    </row>
    <row r="90" spans="1:8">
      <c r="A90" s="4" t="str">
        <f t="shared" si="2"/>
        <v>BAGER ATEŞ</v>
      </c>
      <c r="B90" s="1" t="s">
        <v>47</v>
      </c>
      <c r="E90" s="1"/>
      <c r="F90" s="1"/>
      <c r="G90" s="1" t="s">
        <v>45</v>
      </c>
      <c r="H90" s="1" t="s">
        <v>46</v>
      </c>
    </row>
    <row r="91" spans="1:8">
      <c r="A91" s="4" t="str">
        <f t="shared" si="2"/>
        <v>ELİF KARAPINAR</v>
      </c>
      <c r="B91" s="1" t="s">
        <v>44</v>
      </c>
      <c r="E91" s="1"/>
      <c r="F91" s="1"/>
      <c r="G91" s="1" t="s">
        <v>42</v>
      </c>
      <c r="H91" s="1" t="s">
        <v>43</v>
      </c>
    </row>
    <row r="92" spans="1:8">
      <c r="A92" s="4" t="str">
        <f t="shared" si="2"/>
        <v>EYMEN CEREN GÜRESMER</v>
      </c>
      <c r="B92" s="1" t="s">
        <v>41</v>
      </c>
      <c r="E92" s="1"/>
      <c r="F92" s="1"/>
      <c r="G92" s="1" t="s">
        <v>39</v>
      </c>
      <c r="H92" s="1" t="s">
        <v>40</v>
      </c>
    </row>
    <row r="93" spans="1:8">
      <c r="A93" s="4" t="str">
        <f t="shared" si="2"/>
        <v>MERVE AYDIN</v>
      </c>
      <c r="B93" s="1" t="s">
        <v>38</v>
      </c>
      <c r="E93" s="1"/>
      <c r="F93" s="1"/>
      <c r="G93" s="1" t="s">
        <v>36</v>
      </c>
      <c r="H93" s="1" t="s">
        <v>37</v>
      </c>
    </row>
    <row r="94" spans="1:8">
      <c r="A94" s="4" t="str">
        <f t="shared" si="2"/>
        <v>MUHAMMED MUSTAFA IŞIK</v>
      </c>
      <c r="B94" s="1" t="s">
        <v>35</v>
      </c>
      <c r="E94" s="1"/>
      <c r="F94" s="1"/>
      <c r="G94" s="1" t="s">
        <v>33</v>
      </c>
      <c r="H94" s="1" t="s">
        <v>34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telafi staj listeleri</vt:lpstr>
      <vt:lpstr>staj bütünleme tarihleri</vt:lpstr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MELİSA KARGI</dc:title>
  <dc:creator>Apache POI</dc:creator>
  <cp:lastModifiedBy>AYBU</cp:lastModifiedBy>
  <cp:lastPrinted>2026-06-19T07:52:55Z</cp:lastPrinted>
  <dcterms:created xsi:type="dcterms:W3CDTF">2026-06-09T15:22:01Z</dcterms:created>
  <dcterms:modified xsi:type="dcterms:W3CDTF">2026-07-07T08:54:44Z</dcterms:modified>
</cp:coreProperties>
</file>