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0"/>
  <workbookPr filterPrivacy="1"/>
  <xr:revisionPtr revIDLastSave="0" documentId="13_ncr:1_{DA0E2D1E-423F-304B-8F30-846F7E875F05}" xr6:coauthVersionLast="47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Sheet1" sheetId="1" r:id="rId1"/>
  </sheets>
  <definedNames>
    <definedName name="_xlnm._FilterDatabase" localSheetId="0" hidden="1">Sheet1!$A$1:$C$1</definedName>
    <definedName name="BaslaSatir">Sheet1!$A$7</definedName>
    <definedName name="BaslaSatir2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1" l="1"/>
  <c r="P5" i="1"/>
  <c r="P6" i="1"/>
  <c r="P7" i="1"/>
  <c r="P9" i="1"/>
  <c r="P10" i="1"/>
  <c r="P12" i="1"/>
  <c r="P13" i="1"/>
  <c r="P14" i="1"/>
  <c r="P15" i="1"/>
  <c r="P17" i="1"/>
  <c r="P18" i="1"/>
  <c r="P20" i="1"/>
  <c r="P21" i="1"/>
  <c r="P22" i="1"/>
  <c r="P23" i="1"/>
  <c r="P24" i="1"/>
  <c r="P25" i="1"/>
  <c r="P27" i="1"/>
  <c r="P31" i="1"/>
  <c r="P30" i="1"/>
  <c r="P28" i="1"/>
  <c r="P29" i="1"/>
  <c r="P33" i="1"/>
  <c r="P37" i="1"/>
  <c r="P35" i="1"/>
  <c r="P36" i="1"/>
  <c r="P34" i="1"/>
  <c r="P38" i="1"/>
  <c r="P3" i="1"/>
</calcChain>
</file>

<file path=xl/sharedStrings.xml><?xml version="1.0" encoding="utf-8"?>
<sst xmlns="http://schemas.openxmlformats.org/spreadsheetml/2006/main" count="151" uniqueCount="80">
  <si>
    <t>TCKN</t>
  </si>
  <si>
    <t>Sonuç</t>
  </si>
  <si>
    <t>Birim / Bölüm</t>
  </si>
  <si>
    <t>ELEKTRİK-ELEKTRONİK MÜHENDİSLİĞİ</t>
  </si>
  <si>
    <t>ULUSLARARASI TİCARET VE İŞLETMECİLİK</t>
  </si>
  <si>
    <t>SOSYOLOJİ</t>
  </si>
  <si>
    <t>MİLLETLERARASI ÖZEL HUKUK ANABİLİM DALI</t>
  </si>
  <si>
    <t>İNGİLİZCE MÜTERCİM VE TERCÜMANLIK</t>
  </si>
  <si>
    <t>İŞ HUKUKU VE SOSYAL GÜVENLİK HUKUKU</t>
  </si>
  <si>
    <t>TÜRK DİLİ VE EDEBİYATI</t>
  </si>
  <si>
    <t>YABANCI DİLLER YÜKSEKOKULU</t>
  </si>
  <si>
    <t>METALURJİ VE MALZEME MÜHENDİSLİĞİ</t>
  </si>
  <si>
    <t>DOĞU DİLLERİ VE EDEBİYATI</t>
  </si>
  <si>
    <t>TARİH</t>
  </si>
  <si>
    <t>TEMEL TIP BİLİMLERİ</t>
  </si>
  <si>
    <t>BİLİŞİM HUKUKU ANABİLİM DALI</t>
  </si>
  <si>
    <t>İNGİLİZCE MÜTERCİM VE TERCÜMANLIK ANABİLİM DALI</t>
  </si>
  <si>
    <t>FİNANS VE BANKACILIK</t>
  </si>
  <si>
    <t xml:space="preserve">Başvuru tarihi itibariyle AYBÜ Hizmet yılı kadar artı puan
(Örneğin, AYBÜ hizmet süresi 3 yıl olan bir personel 3 puan
alacaktır.)
</t>
  </si>
  <si>
    <t>Daha önce Erasmus+ KA107/KA171 Programı kapsamında Ders
Verme Hareketliliği gerçekleştirmemiş personel olmak
+15</t>
  </si>
  <si>
    <t>Başvuru ilanı ilk yayım gününde Erasmus+ Fakülte/Bölüm
Koordinatörlüğü/Koordinatör Yardımcılığı yapıyor olmak +10</t>
  </si>
  <si>
    <t>Son bir yıl içerisinde Erasmus+ KA171 anlaşması yapmış
olmak/Erasmus+ KA171 anlaşması yapılmasına vesile olmak+10</t>
  </si>
  <si>
    <t>Özel ihtiyaç sahibi olmak (Engelli) +15</t>
  </si>
  <si>
    <t>Gazi olmak, gazi yakını (eş veya çocuk) veya şehit yakını olmak +15</t>
  </si>
  <si>
    <t>ÖSYM-Uluslararası Yabancı Dil Sınavları Eşdeğerlikleri
tablosuna göre son 5 yıl içerisinde alınmış geçerli dil puanı (90-
100 puan) / Yabancı dille eğitim yapan bir üniversiteden lisans
veya lisansüstü diploması almış olmak (eğitim dilini açıkça
gösteren ilgili diploma örneğinin sunulması)+10</t>
  </si>
  <si>
    <t>Daha önce Erasmus+ KA107/KA171 başvuru döneminde faaliyete
katılmak üzere hak kazanmasına rağmen Komisyon tarafından
kabul edilen bir gerekçe göstermeksizin gitmekten vazgeçilmiş ise -5</t>
  </si>
  <si>
    <t xml:space="preserve">
Daha önce Erasmus+ KA107/KA171 Ders Verme/Eğitim Alma
Hareketliliği programa katılmış ise (her bir faaliyet için)-5</t>
  </si>
  <si>
    <t>Vatandaşı olunan ülkeye yönelik başvuruda bulunma -5</t>
  </si>
  <si>
    <t>Toplam</t>
  </si>
  <si>
    <t xml:space="preserve">ÖSYM-Uluslararası Yabancı Dil Sınavları Eşdeğerlikleri tablosuna
göre son 5 yıl içerisinde alınmış geçerli dil puanı (70-79 puan) +6
</t>
  </si>
  <si>
    <t xml:space="preserve">ÖSYM-Uluslararası Yabancı Dil Sınavları Eşdeğerlikleri tablosuna
göre son 5 yıl içerisinde alınmış geçerli dil puanı (80-89 puan)+8
</t>
  </si>
  <si>
    <t>Malezya Universiti Kuala Lumpur</t>
  </si>
  <si>
    <t>Kırgızistan Kırgıs-Manas Türk Üniversitesi</t>
  </si>
  <si>
    <t>Özbekistan Taşkent State University of Law</t>
  </si>
  <si>
    <t>Rusya Lomonosov Moscow State University</t>
  </si>
  <si>
    <t>Fas Universite Chouaib Doukkali</t>
  </si>
  <si>
    <t>Arjantin Universidad Nacional de Qulmes</t>
  </si>
  <si>
    <t>ARJANTİN</t>
  </si>
  <si>
    <t>MALEZYA</t>
  </si>
  <si>
    <t>KIRGIZİSTAN</t>
  </si>
  <si>
    <t>ÖZBEKİSTAN</t>
  </si>
  <si>
    <t>KAZAKİSTAN</t>
  </si>
  <si>
    <t>RUSYA</t>
  </si>
  <si>
    <t>FAS</t>
  </si>
  <si>
    <t>Kazakistan KIMEP Üniversitesi</t>
  </si>
  <si>
    <t>Malezya</t>
  </si>
  <si>
    <t>Ülke</t>
  </si>
  <si>
    <t>Kırgızistan</t>
  </si>
  <si>
    <t>Özbekistan</t>
  </si>
  <si>
    <t>Kazakistan</t>
  </si>
  <si>
    <t>Rusya</t>
  </si>
  <si>
    <t>Arjantin</t>
  </si>
  <si>
    <t>Fas</t>
  </si>
  <si>
    <t>İlk tercihine yerleştirilmiştir</t>
  </si>
  <si>
    <t>Asil</t>
  </si>
  <si>
    <t>Yedek</t>
  </si>
  <si>
    <t>213*****208</t>
  </si>
  <si>
    <t>176*****242</t>
  </si>
  <si>
    <t>594*****880</t>
  </si>
  <si>
    <t>218*****672</t>
  </si>
  <si>
    <t>133*****980</t>
  </si>
  <si>
    <t>292*****590</t>
  </si>
  <si>
    <t>722*****306</t>
  </si>
  <si>
    <t>196*****724</t>
  </si>
  <si>
    <t>263*****816</t>
  </si>
  <si>
    <t>540*****982</t>
  </si>
  <si>
    <t>346*****988</t>
  </si>
  <si>
    <t>254*****434</t>
  </si>
  <si>
    <t>337*****770</t>
  </si>
  <si>
    <t>417*****430</t>
  </si>
  <si>
    <t>418*****710</t>
  </si>
  <si>
    <t>184*****178</t>
  </si>
  <si>
    <t>402*****324</t>
  </si>
  <si>
    <t>301*****118</t>
  </si>
  <si>
    <t>471*****926</t>
  </si>
  <si>
    <t>401*****220</t>
  </si>
  <si>
    <t>195*****260</t>
  </si>
  <si>
    <t>114*****538</t>
  </si>
  <si>
    <t>600*****324</t>
  </si>
  <si>
    <t>239*****086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</si>
</sst>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6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9D9D9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0" fillId="3" borderId="0" xfId="0" applyFill="1"/>
    <xf numFmtId="0" fontId="0" fillId="4" borderId="1" xfId="0" applyFill="1" applyBorder="1"/>
    <xf numFmtId="0" fontId="0" fillId="4" borderId="0" xfId="0" applyFill="1"/>
    <xf numFmtId="0" fontId="0" fillId="3" borderId="2" xfId="0" applyFill="1" applyBorder="1" applyAlignment="1">
      <alignment horizontal="center" vertical="center"/>
    </xf>
    <xf numFmtId="0" fontId="0" fillId="4" borderId="5" xfId="0" applyFill="1" applyBorder="1"/>
    <xf numFmtId="0" fontId="0" fillId="3" borderId="5" xfId="0" applyFill="1" applyBorder="1"/>
    <xf numFmtId="0" fontId="0" fillId="0" borderId="5" xfId="0" applyBorder="1"/>
    <xf numFmtId="0" fontId="0" fillId="5" borderId="0" xfId="0" applyFill="1"/>
    <xf numFmtId="0" fontId="0" fillId="5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3" fillId="8" borderId="1" xfId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5" xfId="0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/>
    </xf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Q38"/>
  <sheetViews>
    <sheetView tabSelected="1" zoomScale="85" zoomScaleNormal="85" workbookViewId="0"/>
  </sheetViews>
  <sheetFormatPr baseColWidth="10" defaultColWidth="8.83203125" defaultRowHeight="15" x14ac:dyDescent="0.2"/>
  <cols>
    <col min="1" max="1" width="14.33203125" style="1" customWidth="1"/>
    <col min="2" max="2" width="50.5" style="2" bestFit="1" customWidth="1"/>
    <col min="3" max="3" width="70" style="2" customWidth="1"/>
    <col min="4" max="4" width="57" customWidth="1"/>
    <col min="5" max="5" width="47.1640625" customWidth="1"/>
    <col min="6" max="6" width="42.83203125" customWidth="1"/>
    <col min="7" max="7" width="46.33203125" customWidth="1"/>
    <col min="8" max="8" width="44.5" customWidth="1"/>
    <col min="9" max="9" width="32.33203125" customWidth="1"/>
    <col min="10" max="10" width="50.5" customWidth="1"/>
    <col min="11" max="11" width="51.6640625" customWidth="1"/>
    <col min="12" max="12" width="49" customWidth="1"/>
    <col min="13" max="13" width="40.83203125" customWidth="1"/>
    <col min="14" max="14" width="32.1640625" customWidth="1"/>
    <col min="15" max="15" width="35.6640625" customWidth="1"/>
    <col min="16" max="16" width="14.33203125" style="8" customWidth="1"/>
    <col min="17" max="17" width="28.5" style="19" customWidth="1"/>
    <col min="18" max="120" width="9.1640625" style="8"/>
  </cols>
  <sheetData>
    <row r="1" spans="1:121" ht="210.75" customHeight="1" x14ac:dyDescent="0.2">
      <c r="A1" s="25" t="s">
        <v>0</v>
      </c>
      <c r="B1" s="25" t="s">
        <v>2</v>
      </c>
      <c r="C1" s="25" t="s">
        <v>46</v>
      </c>
      <c r="D1" s="24" t="s">
        <v>19</v>
      </c>
      <c r="E1" s="24" t="s">
        <v>20</v>
      </c>
      <c r="F1" s="24" t="s">
        <v>21</v>
      </c>
      <c r="G1" s="24" t="s">
        <v>22</v>
      </c>
      <c r="H1" s="24" t="s">
        <v>23</v>
      </c>
      <c r="I1" s="24" t="s">
        <v>18</v>
      </c>
      <c r="J1" s="24" t="s">
        <v>29</v>
      </c>
      <c r="K1" s="24" t="s">
        <v>30</v>
      </c>
      <c r="L1" s="24" t="s">
        <v>24</v>
      </c>
      <c r="M1" s="24" t="s">
        <v>25</v>
      </c>
      <c r="N1" s="24" t="s">
        <v>26</v>
      </c>
      <c r="O1" s="24" t="s">
        <v>27</v>
      </c>
      <c r="P1" s="23" t="s">
        <v>28</v>
      </c>
      <c r="Q1" s="26" t="s">
        <v>1</v>
      </c>
    </row>
    <row r="2" spans="1:121" ht="33" customHeight="1" x14ac:dyDescent="0.2">
      <c r="A2" s="34" t="s">
        <v>38</v>
      </c>
      <c r="B2" s="34"/>
      <c r="C2" s="3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30" t="s">
        <v>45</v>
      </c>
      <c r="Q2" s="31"/>
    </row>
    <row r="3" spans="1:121" s="7" customFormat="1" x14ac:dyDescent="0.2">
      <c r="A3" s="4" t="s">
        <v>56</v>
      </c>
      <c r="B3" s="4" t="s">
        <v>17</v>
      </c>
      <c r="C3" s="4" t="s">
        <v>31</v>
      </c>
      <c r="D3" s="4">
        <v>15</v>
      </c>
      <c r="E3" s="4">
        <v>10</v>
      </c>
      <c r="F3" s="4">
        <v>0</v>
      </c>
      <c r="G3" s="4">
        <v>0</v>
      </c>
      <c r="H3" s="4">
        <v>0</v>
      </c>
      <c r="I3" s="4">
        <v>5</v>
      </c>
      <c r="J3" s="4">
        <v>0</v>
      </c>
      <c r="K3" s="4">
        <v>0</v>
      </c>
      <c r="L3" s="4">
        <v>10</v>
      </c>
      <c r="M3" s="4">
        <v>0</v>
      </c>
      <c r="N3" s="4">
        <v>0</v>
      </c>
      <c r="O3" s="16">
        <v>0</v>
      </c>
      <c r="P3" s="4">
        <f>SUM(D3:O3)</f>
        <v>40</v>
      </c>
      <c r="Q3" s="15" t="s">
        <v>54</v>
      </c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10"/>
    </row>
    <row r="4" spans="1:121" s="8" customFormat="1" ht="15.75" customHeight="1" x14ac:dyDescent="0.2">
      <c r="A4" s="4" t="s">
        <v>57</v>
      </c>
      <c r="B4" s="4" t="s">
        <v>4</v>
      </c>
      <c r="C4" s="4" t="s">
        <v>31</v>
      </c>
      <c r="D4" s="4">
        <v>15</v>
      </c>
      <c r="E4" s="4">
        <v>10</v>
      </c>
      <c r="F4" s="4">
        <v>0</v>
      </c>
      <c r="G4" s="4">
        <v>0</v>
      </c>
      <c r="H4" s="4">
        <v>0</v>
      </c>
      <c r="I4" s="4">
        <v>3</v>
      </c>
      <c r="J4" s="4">
        <v>6</v>
      </c>
      <c r="K4" s="4">
        <v>0</v>
      </c>
      <c r="L4" s="4">
        <v>0</v>
      </c>
      <c r="M4" s="4">
        <v>0</v>
      </c>
      <c r="N4" s="4">
        <v>0</v>
      </c>
      <c r="O4" s="16">
        <v>0</v>
      </c>
      <c r="P4" s="4">
        <f t="shared" ref="P4:P38" si="0">SUM(D4:O4)</f>
        <v>34</v>
      </c>
      <c r="Q4" s="15" t="s">
        <v>54</v>
      </c>
    </row>
    <row r="5" spans="1:121" s="8" customFormat="1" x14ac:dyDescent="0.2">
      <c r="A5" s="20" t="s">
        <v>58</v>
      </c>
      <c r="B5" s="20" t="s">
        <v>11</v>
      </c>
      <c r="C5" s="20" t="s">
        <v>31</v>
      </c>
      <c r="D5" s="20">
        <v>15</v>
      </c>
      <c r="E5" s="20">
        <v>0</v>
      </c>
      <c r="F5" s="20">
        <v>0</v>
      </c>
      <c r="G5" s="20">
        <v>0</v>
      </c>
      <c r="H5" s="20">
        <v>0</v>
      </c>
      <c r="I5" s="20">
        <v>12</v>
      </c>
      <c r="J5" s="20">
        <v>6</v>
      </c>
      <c r="K5" s="20">
        <v>0</v>
      </c>
      <c r="L5" s="20">
        <v>0</v>
      </c>
      <c r="M5" s="20">
        <v>0</v>
      </c>
      <c r="N5" s="20">
        <v>0</v>
      </c>
      <c r="O5" s="21">
        <v>0</v>
      </c>
      <c r="P5" s="20">
        <f t="shared" si="0"/>
        <v>33</v>
      </c>
      <c r="Q5" s="22" t="s">
        <v>55</v>
      </c>
    </row>
    <row r="6" spans="1:121" s="8" customFormat="1" x14ac:dyDescent="0.2">
      <c r="A6" s="20" t="s">
        <v>59</v>
      </c>
      <c r="B6" s="20" t="s">
        <v>14</v>
      </c>
      <c r="C6" s="20" t="s">
        <v>31</v>
      </c>
      <c r="D6" s="20">
        <v>15</v>
      </c>
      <c r="E6" s="20">
        <v>0</v>
      </c>
      <c r="F6" s="20">
        <v>0</v>
      </c>
      <c r="G6" s="20">
        <v>0</v>
      </c>
      <c r="H6" s="20">
        <v>0</v>
      </c>
      <c r="I6" s="20">
        <v>12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1">
        <v>0</v>
      </c>
      <c r="P6" s="20">
        <f t="shared" si="0"/>
        <v>27</v>
      </c>
      <c r="Q6" s="22" t="s">
        <v>55</v>
      </c>
    </row>
    <row r="7" spans="1:121" s="8" customFormat="1" x14ac:dyDescent="0.2">
      <c r="A7" s="20" t="s">
        <v>60</v>
      </c>
      <c r="B7" s="20" t="s">
        <v>3</v>
      </c>
      <c r="C7" s="20" t="s">
        <v>31</v>
      </c>
      <c r="D7" s="20">
        <v>15</v>
      </c>
      <c r="E7" s="20">
        <v>0</v>
      </c>
      <c r="F7" s="20">
        <v>0</v>
      </c>
      <c r="G7" s="20">
        <v>0</v>
      </c>
      <c r="H7" s="20">
        <v>0</v>
      </c>
      <c r="I7" s="20">
        <v>7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1">
        <v>0</v>
      </c>
      <c r="P7" s="20">
        <f t="shared" si="0"/>
        <v>22</v>
      </c>
      <c r="Q7" s="22" t="s">
        <v>55</v>
      </c>
    </row>
    <row r="8" spans="1:121" ht="33.75" customHeight="1" x14ac:dyDescent="0.2">
      <c r="A8" s="30" t="s">
        <v>39</v>
      </c>
      <c r="B8" s="32"/>
      <c r="C8" s="31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8"/>
      <c r="P8" s="30" t="s">
        <v>47</v>
      </c>
      <c r="Q8" s="31"/>
    </row>
    <row r="9" spans="1:121" s="5" customFormat="1" x14ac:dyDescent="0.2">
      <c r="A9" s="4" t="s">
        <v>61</v>
      </c>
      <c r="B9" s="4" t="s">
        <v>5</v>
      </c>
      <c r="C9" s="4" t="s">
        <v>32</v>
      </c>
      <c r="D9" s="4">
        <v>15</v>
      </c>
      <c r="E9" s="4">
        <v>10</v>
      </c>
      <c r="F9" s="4">
        <v>0</v>
      </c>
      <c r="G9" s="4">
        <v>0</v>
      </c>
      <c r="H9" s="4">
        <v>0</v>
      </c>
      <c r="I9" s="4">
        <v>3</v>
      </c>
      <c r="J9" s="4">
        <v>0</v>
      </c>
      <c r="K9" s="4">
        <v>0</v>
      </c>
      <c r="L9" s="4">
        <v>10</v>
      </c>
      <c r="M9" s="4">
        <v>0</v>
      </c>
      <c r="N9" s="4">
        <v>0</v>
      </c>
      <c r="O9" s="16">
        <v>0</v>
      </c>
      <c r="P9" s="4">
        <f t="shared" si="0"/>
        <v>38</v>
      </c>
      <c r="Q9" s="15" t="s">
        <v>54</v>
      </c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11"/>
    </row>
    <row r="10" spans="1:121" s="8" customFormat="1" x14ac:dyDescent="0.2">
      <c r="A10" s="20" t="s">
        <v>62</v>
      </c>
      <c r="B10" s="20" t="s">
        <v>5</v>
      </c>
      <c r="C10" s="20" t="s">
        <v>32</v>
      </c>
      <c r="D10" s="20">
        <v>15</v>
      </c>
      <c r="E10" s="20">
        <v>0</v>
      </c>
      <c r="F10" s="20">
        <v>0</v>
      </c>
      <c r="G10" s="20">
        <v>0</v>
      </c>
      <c r="H10" s="20">
        <v>0</v>
      </c>
      <c r="I10" s="20">
        <v>11</v>
      </c>
      <c r="J10" s="20">
        <v>6</v>
      </c>
      <c r="K10" s="20">
        <v>0</v>
      </c>
      <c r="L10" s="20">
        <v>0</v>
      </c>
      <c r="M10" s="20">
        <v>0</v>
      </c>
      <c r="N10" s="20">
        <v>0</v>
      </c>
      <c r="O10" s="21">
        <v>0</v>
      </c>
      <c r="P10" s="20">
        <f t="shared" si="0"/>
        <v>32</v>
      </c>
      <c r="Q10" s="22" t="s">
        <v>55</v>
      </c>
    </row>
    <row r="11" spans="1:121" ht="30" customHeight="1" x14ac:dyDescent="0.2">
      <c r="A11" s="30" t="s">
        <v>40</v>
      </c>
      <c r="B11" s="32"/>
      <c r="C11" s="3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8"/>
      <c r="P11" s="30" t="s">
        <v>48</v>
      </c>
      <c r="Q11" s="33"/>
    </row>
    <row r="12" spans="1:121" s="6" customFormat="1" x14ac:dyDescent="0.2">
      <c r="A12" s="4" t="s">
        <v>63</v>
      </c>
      <c r="B12" s="4" t="s">
        <v>6</v>
      </c>
      <c r="C12" s="4" t="s">
        <v>33</v>
      </c>
      <c r="D12" s="4">
        <v>15</v>
      </c>
      <c r="E12" s="4">
        <v>0</v>
      </c>
      <c r="F12" s="4">
        <v>0</v>
      </c>
      <c r="G12" s="4">
        <v>0</v>
      </c>
      <c r="H12" s="4">
        <v>0</v>
      </c>
      <c r="I12" s="4">
        <v>12</v>
      </c>
      <c r="J12" s="4">
        <v>0</v>
      </c>
      <c r="K12" s="4">
        <v>0</v>
      </c>
      <c r="L12" s="4">
        <v>10</v>
      </c>
      <c r="M12" s="4">
        <v>0</v>
      </c>
      <c r="N12" s="4">
        <v>0</v>
      </c>
      <c r="O12" s="16">
        <v>0</v>
      </c>
      <c r="P12" s="4">
        <f t="shared" si="0"/>
        <v>37</v>
      </c>
      <c r="Q12" s="15" t="s">
        <v>54</v>
      </c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</row>
    <row r="13" spans="1:121" s="6" customFormat="1" x14ac:dyDescent="0.2">
      <c r="A13" s="4" t="s">
        <v>64</v>
      </c>
      <c r="B13" s="4" t="s">
        <v>8</v>
      </c>
      <c r="C13" s="4" t="s">
        <v>33</v>
      </c>
      <c r="D13" s="4">
        <v>15</v>
      </c>
      <c r="E13" s="4">
        <v>0</v>
      </c>
      <c r="F13" s="4">
        <v>0</v>
      </c>
      <c r="G13" s="4">
        <v>0</v>
      </c>
      <c r="H13" s="4">
        <v>0</v>
      </c>
      <c r="I13" s="4">
        <v>11</v>
      </c>
      <c r="J13" s="4">
        <v>0</v>
      </c>
      <c r="K13" s="4">
        <v>0</v>
      </c>
      <c r="L13" s="4">
        <v>10</v>
      </c>
      <c r="M13" s="4">
        <v>0</v>
      </c>
      <c r="N13" s="4">
        <v>0</v>
      </c>
      <c r="O13" s="16">
        <v>0</v>
      </c>
      <c r="P13" s="4">
        <f t="shared" si="0"/>
        <v>36</v>
      </c>
      <c r="Q13" s="15" t="s">
        <v>54</v>
      </c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</row>
    <row r="14" spans="1:121" s="6" customFormat="1" x14ac:dyDescent="0.2">
      <c r="A14" s="4" t="s">
        <v>65</v>
      </c>
      <c r="B14" s="4" t="s">
        <v>8</v>
      </c>
      <c r="C14" s="4" t="s">
        <v>33</v>
      </c>
      <c r="D14" s="4">
        <v>15</v>
      </c>
      <c r="E14" s="4">
        <v>0</v>
      </c>
      <c r="F14" s="4">
        <v>0</v>
      </c>
      <c r="G14" s="4">
        <v>0</v>
      </c>
      <c r="H14" s="4">
        <v>0</v>
      </c>
      <c r="I14" s="4">
        <v>8</v>
      </c>
      <c r="J14" s="4">
        <v>0</v>
      </c>
      <c r="K14" s="4">
        <v>0</v>
      </c>
      <c r="L14" s="4">
        <v>10</v>
      </c>
      <c r="M14" s="4">
        <v>0</v>
      </c>
      <c r="N14" s="4">
        <v>0</v>
      </c>
      <c r="O14" s="16">
        <v>0</v>
      </c>
      <c r="P14" s="4">
        <f t="shared" si="0"/>
        <v>33</v>
      </c>
      <c r="Q14" s="15" t="s">
        <v>54</v>
      </c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</row>
    <row r="15" spans="1:121" x14ac:dyDescent="0.2">
      <c r="A15" s="20" t="s">
        <v>66</v>
      </c>
      <c r="B15" s="20" t="s">
        <v>15</v>
      </c>
      <c r="C15" s="20" t="s">
        <v>33</v>
      </c>
      <c r="D15" s="20">
        <v>15</v>
      </c>
      <c r="E15" s="20">
        <v>0</v>
      </c>
      <c r="F15" s="20">
        <v>0</v>
      </c>
      <c r="G15" s="20">
        <v>0</v>
      </c>
      <c r="H15" s="20">
        <v>0</v>
      </c>
      <c r="I15" s="20">
        <v>3</v>
      </c>
      <c r="J15" s="20">
        <v>0</v>
      </c>
      <c r="K15" s="20">
        <v>0</v>
      </c>
      <c r="L15" s="20">
        <v>10</v>
      </c>
      <c r="M15" s="20">
        <v>0</v>
      </c>
      <c r="N15" s="20">
        <v>0</v>
      </c>
      <c r="O15" s="21">
        <v>0</v>
      </c>
      <c r="P15" s="20">
        <f t="shared" si="0"/>
        <v>28</v>
      </c>
      <c r="Q15" s="22" t="s">
        <v>55</v>
      </c>
    </row>
    <row r="16" spans="1:121" ht="30" customHeight="1" x14ac:dyDescent="0.2">
      <c r="A16" s="30" t="s">
        <v>41</v>
      </c>
      <c r="B16" s="32"/>
      <c r="C16" s="3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8"/>
      <c r="P16" s="30" t="s">
        <v>49</v>
      </c>
      <c r="Q16" s="31"/>
    </row>
    <row r="17" spans="1:121" s="6" customFormat="1" x14ac:dyDescent="0.2">
      <c r="A17" s="35" t="s">
        <v>67</v>
      </c>
      <c r="B17" s="35" t="s">
        <v>7</v>
      </c>
      <c r="C17" s="35" t="s">
        <v>44</v>
      </c>
      <c r="D17" s="35">
        <v>15</v>
      </c>
      <c r="E17" s="35">
        <v>0</v>
      </c>
      <c r="F17" s="35">
        <v>0</v>
      </c>
      <c r="G17" s="35">
        <v>15</v>
      </c>
      <c r="H17" s="35">
        <v>0</v>
      </c>
      <c r="I17" s="35">
        <v>2</v>
      </c>
      <c r="J17" s="35">
        <v>0</v>
      </c>
      <c r="K17" s="35">
        <v>0</v>
      </c>
      <c r="L17" s="35">
        <v>10</v>
      </c>
      <c r="M17" s="35">
        <v>0</v>
      </c>
      <c r="N17" s="35">
        <v>-5</v>
      </c>
      <c r="O17" s="36">
        <v>0</v>
      </c>
      <c r="P17" s="35">
        <f>SUM(D17:O17)</f>
        <v>37</v>
      </c>
      <c r="Q17" s="37" t="s">
        <v>53</v>
      </c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</row>
    <row r="18" spans="1:121" s="6" customFormat="1" x14ac:dyDescent="0.2">
      <c r="A18" s="9" t="s">
        <v>68</v>
      </c>
      <c r="B18" s="9" t="s">
        <v>16</v>
      </c>
      <c r="C18" s="9" t="s">
        <v>44</v>
      </c>
      <c r="D18" s="9">
        <v>0</v>
      </c>
      <c r="E18" s="9">
        <v>10</v>
      </c>
      <c r="F18" s="9">
        <v>0</v>
      </c>
      <c r="G18" s="9">
        <v>0</v>
      </c>
      <c r="H18" s="9">
        <v>0</v>
      </c>
      <c r="I18" s="9">
        <v>4</v>
      </c>
      <c r="J18" s="9">
        <v>0</v>
      </c>
      <c r="K18" s="9">
        <v>0</v>
      </c>
      <c r="L18" s="9">
        <v>10</v>
      </c>
      <c r="M18" s="9">
        <v>0</v>
      </c>
      <c r="N18" s="9">
        <v>-5</v>
      </c>
      <c r="O18" s="17">
        <v>0</v>
      </c>
      <c r="P18" s="4">
        <f>SUM(D18:O18)</f>
        <v>19</v>
      </c>
      <c r="Q18" s="15" t="s">
        <v>54</v>
      </c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</row>
    <row r="19" spans="1:121" ht="30" customHeight="1" x14ac:dyDescent="0.2">
      <c r="A19" s="30" t="s">
        <v>42</v>
      </c>
      <c r="B19" s="32"/>
      <c r="C19" s="31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8"/>
      <c r="P19" s="30" t="s">
        <v>50</v>
      </c>
      <c r="Q19" s="31"/>
    </row>
    <row r="20" spans="1:121" s="8" customFormat="1" x14ac:dyDescent="0.2">
      <c r="A20" s="4" t="s">
        <v>67</v>
      </c>
      <c r="B20" s="4" t="s">
        <v>7</v>
      </c>
      <c r="C20" s="4" t="s">
        <v>34</v>
      </c>
      <c r="D20" s="4">
        <v>15</v>
      </c>
      <c r="E20" s="4">
        <v>0</v>
      </c>
      <c r="F20" s="4">
        <v>0</v>
      </c>
      <c r="G20" s="4">
        <v>15</v>
      </c>
      <c r="H20" s="4">
        <v>0</v>
      </c>
      <c r="I20" s="4">
        <v>2</v>
      </c>
      <c r="J20" s="4">
        <v>0</v>
      </c>
      <c r="K20" s="4">
        <v>0</v>
      </c>
      <c r="L20" s="4">
        <v>10</v>
      </c>
      <c r="M20" s="4">
        <v>0</v>
      </c>
      <c r="N20" s="4">
        <v>0</v>
      </c>
      <c r="O20" s="16">
        <v>0</v>
      </c>
      <c r="P20" s="4">
        <f t="shared" si="0"/>
        <v>42</v>
      </c>
      <c r="Q20" s="15" t="s">
        <v>54</v>
      </c>
    </row>
    <row r="21" spans="1:121" s="6" customFormat="1" x14ac:dyDescent="0.2">
      <c r="A21" s="4" t="s">
        <v>69</v>
      </c>
      <c r="B21" s="4" t="s">
        <v>12</v>
      </c>
      <c r="C21" s="4" t="s">
        <v>34</v>
      </c>
      <c r="D21" s="4">
        <v>15</v>
      </c>
      <c r="E21" s="4">
        <v>10</v>
      </c>
      <c r="F21" s="4">
        <v>0</v>
      </c>
      <c r="G21" s="4">
        <v>0</v>
      </c>
      <c r="H21" s="4">
        <v>0</v>
      </c>
      <c r="I21" s="4">
        <v>11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16">
        <v>0</v>
      </c>
      <c r="P21" s="4">
        <f t="shared" si="0"/>
        <v>36</v>
      </c>
      <c r="Q21" s="15" t="s">
        <v>54</v>
      </c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</row>
    <row r="22" spans="1:121" s="6" customFormat="1" x14ac:dyDescent="0.2">
      <c r="A22" s="4" t="s">
        <v>70</v>
      </c>
      <c r="B22" s="4" t="s">
        <v>9</v>
      </c>
      <c r="C22" s="4" t="s">
        <v>34</v>
      </c>
      <c r="D22" s="4">
        <v>15</v>
      </c>
      <c r="E22" s="4">
        <v>0</v>
      </c>
      <c r="F22" s="4">
        <v>0</v>
      </c>
      <c r="G22" s="4">
        <v>0</v>
      </c>
      <c r="H22" s="4">
        <v>0</v>
      </c>
      <c r="I22" s="4">
        <v>12</v>
      </c>
      <c r="J22" s="4">
        <v>6</v>
      </c>
      <c r="K22" s="4">
        <v>0</v>
      </c>
      <c r="L22" s="4">
        <v>0</v>
      </c>
      <c r="M22" s="4">
        <v>0</v>
      </c>
      <c r="N22" s="4">
        <v>0</v>
      </c>
      <c r="O22" s="16">
        <v>0</v>
      </c>
      <c r="P22" s="4">
        <f t="shared" si="0"/>
        <v>33</v>
      </c>
      <c r="Q22" s="15" t="s">
        <v>54</v>
      </c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</row>
    <row r="23" spans="1:121" x14ac:dyDescent="0.2">
      <c r="A23" s="20" t="s">
        <v>71</v>
      </c>
      <c r="B23" s="20" t="s">
        <v>12</v>
      </c>
      <c r="C23" s="20" t="s">
        <v>34</v>
      </c>
      <c r="D23" s="20">
        <v>15</v>
      </c>
      <c r="E23" s="20">
        <v>0</v>
      </c>
      <c r="F23" s="20">
        <v>0</v>
      </c>
      <c r="G23" s="20">
        <v>0</v>
      </c>
      <c r="H23" s="20">
        <v>0</v>
      </c>
      <c r="I23" s="20">
        <v>6</v>
      </c>
      <c r="J23" s="20">
        <v>0</v>
      </c>
      <c r="K23" s="20">
        <v>0</v>
      </c>
      <c r="L23" s="20">
        <v>10</v>
      </c>
      <c r="M23" s="20">
        <v>0</v>
      </c>
      <c r="N23" s="20">
        <v>0</v>
      </c>
      <c r="O23" s="21">
        <v>0</v>
      </c>
      <c r="P23" s="20">
        <f t="shared" si="0"/>
        <v>31</v>
      </c>
      <c r="Q23" s="22" t="s">
        <v>55</v>
      </c>
    </row>
    <row r="24" spans="1:121" x14ac:dyDescent="0.2">
      <c r="A24" s="35" t="s">
        <v>68</v>
      </c>
      <c r="B24" s="36" t="s">
        <v>16</v>
      </c>
      <c r="C24" s="38" t="s">
        <v>34</v>
      </c>
      <c r="D24" s="35">
        <v>0</v>
      </c>
      <c r="E24" s="35">
        <v>10</v>
      </c>
      <c r="F24" s="35">
        <v>0</v>
      </c>
      <c r="G24" s="35">
        <v>0</v>
      </c>
      <c r="H24" s="35">
        <v>0</v>
      </c>
      <c r="I24" s="35">
        <v>4</v>
      </c>
      <c r="J24" s="35">
        <v>0</v>
      </c>
      <c r="K24" s="35">
        <v>0</v>
      </c>
      <c r="L24" s="35">
        <v>10</v>
      </c>
      <c r="M24" s="35">
        <v>0</v>
      </c>
      <c r="N24" s="35">
        <v>-10</v>
      </c>
      <c r="O24" s="36">
        <v>0</v>
      </c>
      <c r="P24" s="35">
        <f t="shared" si="0"/>
        <v>14</v>
      </c>
      <c r="Q24" s="37" t="s">
        <v>53</v>
      </c>
    </row>
    <row r="25" spans="1:121" x14ac:dyDescent="0.2">
      <c r="A25" s="20" t="s">
        <v>72</v>
      </c>
      <c r="B25" s="21" t="s">
        <v>12</v>
      </c>
      <c r="C25" s="29" t="s">
        <v>34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6</v>
      </c>
      <c r="J25" s="20">
        <v>0</v>
      </c>
      <c r="K25" s="20">
        <v>0</v>
      </c>
      <c r="L25" s="20">
        <v>10</v>
      </c>
      <c r="M25" s="20">
        <v>0</v>
      </c>
      <c r="N25" s="20">
        <v>-5</v>
      </c>
      <c r="O25" s="21">
        <v>0</v>
      </c>
      <c r="P25" s="20">
        <f t="shared" si="0"/>
        <v>11</v>
      </c>
      <c r="Q25" s="22" t="s">
        <v>55</v>
      </c>
    </row>
    <row r="26" spans="1:121" ht="30" customHeight="1" x14ac:dyDescent="0.2">
      <c r="A26" s="30" t="s">
        <v>37</v>
      </c>
      <c r="B26" s="32"/>
      <c r="C26" s="31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8"/>
      <c r="P26" s="30" t="s">
        <v>51</v>
      </c>
      <c r="Q26" s="31"/>
    </row>
    <row r="27" spans="1:121" x14ac:dyDescent="0.2">
      <c r="A27" s="4" t="s">
        <v>73</v>
      </c>
      <c r="B27" s="4" t="s">
        <v>10</v>
      </c>
      <c r="C27" s="4" t="s">
        <v>36</v>
      </c>
      <c r="D27" s="4">
        <v>15</v>
      </c>
      <c r="E27" s="4">
        <v>0</v>
      </c>
      <c r="F27" s="4">
        <v>0</v>
      </c>
      <c r="G27" s="4">
        <v>0</v>
      </c>
      <c r="H27" s="4">
        <v>0</v>
      </c>
      <c r="I27" s="4">
        <v>12</v>
      </c>
      <c r="J27" s="4">
        <v>0</v>
      </c>
      <c r="K27" s="4">
        <v>0</v>
      </c>
      <c r="L27" s="4">
        <v>10</v>
      </c>
      <c r="M27" s="4">
        <v>0</v>
      </c>
      <c r="N27" s="4">
        <v>0</v>
      </c>
      <c r="O27" s="16">
        <v>0</v>
      </c>
      <c r="P27" s="4">
        <f>SUM(D27:O27)</f>
        <v>37</v>
      </c>
      <c r="Q27" s="15" t="s">
        <v>54</v>
      </c>
    </row>
    <row r="28" spans="1:121" s="3" customFormat="1" x14ac:dyDescent="0.2">
      <c r="A28" s="4" t="s">
        <v>74</v>
      </c>
      <c r="B28" s="4" t="s">
        <v>10</v>
      </c>
      <c r="C28" s="4" t="s">
        <v>36</v>
      </c>
      <c r="D28" s="4">
        <v>15</v>
      </c>
      <c r="E28" s="4">
        <v>0</v>
      </c>
      <c r="F28" s="4">
        <v>0</v>
      </c>
      <c r="G28" s="4">
        <v>0</v>
      </c>
      <c r="H28" s="4">
        <v>0</v>
      </c>
      <c r="I28" s="4">
        <v>11</v>
      </c>
      <c r="J28" s="4">
        <v>0</v>
      </c>
      <c r="K28" s="4">
        <v>0</v>
      </c>
      <c r="L28" s="4">
        <v>10</v>
      </c>
      <c r="M28" s="4">
        <v>0</v>
      </c>
      <c r="N28" s="4">
        <v>0</v>
      </c>
      <c r="O28" s="16">
        <v>0</v>
      </c>
      <c r="P28" s="4">
        <f t="shared" si="0"/>
        <v>36</v>
      </c>
      <c r="Q28" s="15" t="s">
        <v>54</v>
      </c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12"/>
    </row>
    <row r="29" spans="1:121" s="3" customFormat="1" x14ac:dyDescent="0.2">
      <c r="A29" s="20" t="s">
        <v>75</v>
      </c>
      <c r="B29" s="20" t="s">
        <v>5</v>
      </c>
      <c r="C29" s="20" t="s">
        <v>36</v>
      </c>
      <c r="D29" s="20">
        <v>15</v>
      </c>
      <c r="E29" s="20">
        <v>0</v>
      </c>
      <c r="F29" s="20">
        <v>0</v>
      </c>
      <c r="G29" s="20">
        <v>0</v>
      </c>
      <c r="H29" s="20">
        <v>0</v>
      </c>
      <c r="I29" s="20">
        <v>10</v>
      </c>
      <c r="J29" s="20">
        <v>0</v>
      </c>
      <c r="K29" s="20">
        <v>0</v>
      </c>
      <c r="L29" s="20">
        <v>10</v>
      </c>
      <c r="M29" s="20">
        <v>0</v>
      </c>
      <c r="N29" s="20">
        <v>0</v>
      </c>
      <c r="O29" s="21">
        <v>0</v>
      </c>
      <c r="P29" s="20">
        <f t="shared" si="0"/>
        <v>35</v>
      </c>
      <c r="Q29" s="39" t="s">
        <v>55</v>
      </c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12"/>
    </row>
    <row r="30" spans="1:121" x14ac:dyDescent="0.2">
      <c r="A30" s="20" t="s">
        <v>76</v>
      </c>
      <c r="B30" s="20" t="s">
        <v>10</v>
      </c>
      <c r="C30" s="20" t="s">
        <v>36</v>
      </c>
      <c r="D30" s="20">
        <v>15</v>
      </c>
      <c r="E30" s="20">
        <v>0</v>
      </c>
      <c r="F30" s="20">
        <v>0</v>
      </c>
      <c r="G30" s="20">
        <v>0</v>
      </c>
      <c r="H30" s="20">
        <v>0</v>
      </c>
      <c r="I30" s="20">
        <v>9</v>
      </c>
      <c r="J30" s="20">
        <v>0</v>
      </c>
      <c r="K30" s="20">
        <v>0</v>
      </c>
      <c r="L30" s="20">
        <v>10</v>
      </c>
      <c r="M30" s="20">
        <v>0</v>
      </c>
      <c r="N30" s="20">
        <v>0</v>
      </c>
      <c r="O30" s="21">
        <v>0</v>
      </c>
      <c r="P30" s="20">
        <f>SUM(D30:O30)</f>
        <v>34</v>
      </c>
      <c r="Q30" s="22" t="s">
        <v>55</v>
      </c>
    </row>
    <row r="31" spans="1:121" x14ac:dyDescent="0.2">
      <c r="A31" s="20" t="s">
        <v>77</v>
      </c>
      <c r="B31" s="20" t="s">
        <v>10</v>
      </c>
      <c r="C31" s="20" t="s">
        <v>36</v>
      </c>
      <c r="D31" s="20">
        <v>15</v>
      </c>
      <c r="E31" s="20">
        <v>0</v>
      </c>
      <c r="F31" s="20">
        <v>0</v>
      </c>
      <c r="G31" s="20">
        <v>0</v>
      </c>
      <c r="H31" s="20">
        <v>0</v>
      </c>
      <c r="I31" s="20">
        <v>9</v>
      </c>
      <c r="J31" s="20">
        <v>0</v>
      </c>
      <c r="K31" s="20">
        <v>0</v>
      </c>
      <c r="L31" s="20">
        <v>10</v>
      </c>
      <c r="M31" s="20">
        <v>0</v>
      </c>
      <c r="N31" s="20">
        <v>0</v>
      </c>
      <c r="O31" s="21">
        <v>0</v>
      </c>
      <c r="P31" s="20">
        <f>SUM(D31:O31)</f>
        <v>34</v>
      </c>
      <c r="Q31" s="22" t="s">
        <v>55</v>
      </c>
    </row>
    <row r="32" spans="1:121" ht="30.75" customHeight="1" x14ac:dyDescent="0.2">
      <c r="A32" s="30" t="s">
        <v>43</v>
      </c>
      <c r="B32" s="32"/>
      <c r="C32" s="31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8"/>
      <c r="P32" s="30" t="s">
        <v>52</v>
      </c>
      <c r="Q32" s="31"/>
    </row>
    <row r="33" spans="1:121" s="6" customFormat="1" x14ac:dyDescent="0.2">
      <c r="A33" s="4" t="s">
        <v>78</v>
      </c>
      <c r="B33" s="4" t="s">
        <v>13</v>
      </c>
      <c r="C33" s="4" t="s">
        <v>35</v>
      </c>
      <c r="D33" s="4">
        <v>15</v>
      </c>
      <c r="E33" s="4">
        <v>10</v>
      </c>
      <c r="F33" s="4">
        <v>0</v>
      </c>
      <c r="G33" s="4">
        <v>0</v>
      </c>
      <c r="H33" s="4">
        <v>0</v>
      </c>
      <c r="I33" s="4">
        <v>12</v>
      </c>
      <c r="J33" s="4">
        <v>0</v>
      </c>
      <c r="K33" s="4">
        <v>0</v>
      </c>
      <c r="L33" s="4">
        <v>10</v>
      </c>
      <c r="M33" s="4">
        <v>0</v>
      </c>
      <c r="N33" s="4">
        <v>0</v>
      </c>
      <c r="O33" s="16">
        <v>0</v>
      </c>
      <c r="P33" s="4">
        <f t="shared" si="0"/>
        <v>47</v>
      </c>
      <c r="Q33" s="15" t="s">
        <v>54</v>
      </c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</row>
    <row r="34" spans="1:121" s="8" customFormat="1" x14ac:dyDescent="0.2">
      <c r="A34" s="20" t="s">
        <v>75</v>
      </c>
      <c r="B34" s="20" t="s">
        <v>5</v>
      </c>
      <c r="C34" s="20" t="s">
        <v>35</v>
      </c>
      <c r="D34" s="20">
        <v>15</v>
      </c>
      <c r="E34" s="20">
        <v>0</v>
      </c>
      <c r="F34" s="20">
        <v>0</v>
      </c>
      <c r="G34" s="20">
        <v>0</v>
      </c>
      <c r="H34" s="20">
        <v>0</v>
      </c>
      <c r="I34" s="20">
        <v>10</v>
      </c>
      <c r="J34" s="20">
        <v>0</v>
      </c>
      <c r="K34" s="20">
        <v>0</v>
      </c>
      <c r="L34" s="20">
        <v>10</v>
      </c>
      <c r="M34" s="20">
        <v>0</v>
      </c>
      <c r="N34" s="20">
        <v>0</v>
      </c>
      <c r="O34" s="21">
        <v>0</v>
      </c>
      <c r="P34" s="20">
        <f>SUM(D34:O34)</f>
        <v>35</v>
      </c>
      <c r="Q34" s="22" t="s">
        <v>55</v>
      </c>
    </row>
    <row r="35" spans="1:121" s="8" customFormat="1" x14ac:dyDescent="0.2">
      <c r="A35" s="20" t="s">
        <v>76</v>
      </c>
      <c r="B35" s="20" t="s">
        <v>10</v>
      </c>
      <c r="C35" s="20" t="s">
        <v>35</v>
      </c>
      <c r="D35" s="20">
        <v>15</v>
      </c>
      <c r="E35" s="20">
        <v>0</v>
      </c>
      <c r="F35" s="20">
        <v>0</v>
      </c>
      <c r="G35" s="20">
        <v>0</v>
      </c>
      <c r="H35" s="20">
        <v>0</v>
      </c>
      <c r="I35" s="20">
        <v>9</v>
      </c>
      <c r="J35" s="20">
        <v>0</v>
      </c>
      <c r="K35" s="20">
        <v>0</v>
      </c>
      <c r="L35" s="20">
        <v>10</v>
      </c>
      <c r="M35" s="20">
        <v>0</v>
      </c>
      <c r="N35" s="20">
        <v>0</v>
      </c>
      <c r="O35" s="21">
        <v>0</v>
      </c>
      <c r="P35" s="20">
        <f t="shared" si="0"/>
        <v>34</v>
      </c>
      <c r="Q35" s="39" t="s">
        <v>55</v>
      </c>
    </row>
    <row r="36" spans="1:121" s="8" customFormat="1" x14ac:dyDescent="0.2">
      <c r="A36" s="20" t="s">
        <v>77</v>
      </c>
      <c r="B36" s="20" t="s">
        <v>10</v>
      </c>
      <c r="C36" s="20" t="s">
        <v>35</v>
      </c>
      <c r="D36" s="20">
        <v>15</v>
      </c>
      <c r="E36" s="20">
        <v>0</v>
      </c>
      <c r="F36" s="20">
        <v>0</v>
      </c>
      <c r="G36" s="20">
        <v>0</v>
      </c>
      <c r="H36" s="20">
        <v>0</v>
      </c>
      <c r="I36" s="20">
        <v>9</v>
      </c>
      <c r="J36" s="20">
        <v>0</v>
      </c>
      <c r="K36" s="20">
        <v>0</v>
      </c>
      <c r="L36" s="20">
        <v>10</v>
      </c>
      <c r="M36" s="20">
        <v>0</v>
      </c>
      <c r="N36" s="20">
        <v>0</v>
      </c>
      <c r="O36" s="21">
        <v>0</v>
      </c>
      <c r="P36" s="20">
        <f t="shared" si="0"/>
        <v>34</v>
      </c>
      <c r="Q36" s="39" t="s">
        <v>55</v>
      </c>
    </row>
    <row r="37" spans="1:121" s="8" customFormat="1" x14ac:dyDescent="0.2">
      <c r="A37" s="35" t="s">
        <v>73</v>
      </c>
      <c r="B37" s="35" t="s">
        <v>10</v>
      </c>
      <c r="C37" s="35" t="s">
        <v>35</v>
      </c>
      <c r="D37" s="35">
        <v>15</v>
      </c>
      <c r="E37" s="35">
        <v>0</v>
      </c>
      <c r="F37" s="35">
        <v>0</v>
      </c>
      <c r="G37" s="35">
        <v>0</v>
      </c>
      <c r="H37" s="35">
        <v>0</v>
      </c>
      <c r="I37" s="35">
        <v>12</v>
      </c>
      <c r="J37" s="35">
        <v>0</v>
      </c>
      <c r="K37" s="35">
        <v>0</v>
      </c>
      <c r="L37" s="35">
        <v>10</v>
      </c>
      <c r="M37" s="35">
        <v>0</v>
      </c>
      <c r="N37" s="35">
        <v>-5</v>
      </c>
      <c r="O37" s="36">
        <v>0</v>
      </c>
      <c r="P37" s="35">
        <f>SUM(D37:O37)</f>
        <v>32</v>
      </c>
      <c r="Q37" s="37" t="s">
        <v>53</v>
      </c>
    </row>
    <row r="38" spans="1:121" s="3" customFormat="1" x14ac:dyDescent="0.2">
      <c r="A38" s="20" t="s">
        <v>79</v>
      </c>
      <c r="B38" s="20" t="s">
        <v>10</v>
      </c>
      <c r="C38" s="20" t="s">
        <v>35</v>
      </c>
      <c r="D38" s="20">
        <v>15</v>
      </c>
      <c r="E38" s="20">
        <v>0</v>
      </c>
      <c r="F38" s="20">
        <v>0</v>
      </c>
      <c r="G38" s="20">
        <v>0</v>
      </c>
      <c r="H38" s="20">
        <v>0</v>
      </c>
      <c r="I38" s="20">
        <v>3</v>
      </c>
      <c r="J38" s="20">
        <v>0</v>
      </c>
      <c r="K38" s="20">
        <v>0</v>
      </c>
      <c r="L38" s="20">
        <v>10</v>
      </c>
      <c r="M38" s="20">
        <v>0</v>
      </c>
      <c r="N38" s="20">
        <v>0</v>
      </c>
      <c r="O38" s="21">
        <v>0</v>
      </c>
      <c r="P38" s="20">
        <f t="shared" si="0"/>
        <v>28</v>
      </c>
      <c r="Q38" s="39" t="s">
        <v>55</v>
      </c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12"/>
    </row>
  </sheetData>
  <autoFilter ref="A1:C1" xr:uid="{00000000-0009-0000-0000-000000000000}"/>
  <mergeCells count="14">
    <mergeCell ref="P32:Q32"/>
    <mergeCell ref="P16:Q16"/>
    <mergeCell ref="A19:C19"/>
    <mergeCell ref="P19:Q19"/>
    <mergeCell ref="A26:C26"/>
    <mergeCell ref="P26:Q26"/>
    <mergeCell ref="A16:C16"/>
    <mergeCell ref="A32:C32"/>
    <mergeCell ref="P2:Q2"/>
    <mergeCell ref="A8:C8"/>
    <mergeCell ref="P8:Q8"/>
    <mergeCell ref="A11:C11"/>
    <mergeCell ref="P11:Q11"/>
    <mergeCell ref="A2:C2"/>
  </mergeCells>
  <pageMargins left="0.7" right="0.7" top="0.75" bottom="0.75" header="0.3" footer="0.3"/>
  <pageSetup paperSize="9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Sheet1</vt:lpstr>
      <vt:lpstr>BaslaSatir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2024-01-05T21:11:22Z</dcterms:modified>
  <cp:category/>
</cp:coreProperties>
</file>